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8c2437d8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7f087bdd58e04823"/>
    <x:sheet xmlns:r="http://schemas.openxmlformats.org/officeDocument/2006/relationships" name="Assumptions" sheetId="2" r:id="R64c9c7d55e6f4521"/>
    <x:sheet xmlns:r="http://schemas.openxmlformats.org/officeDocument/2006/relationships" name="Structures" sheetId="3" r:id="Rb3f2c00e5c8a4283"/>
    <x:sheet xmlns:r="http://schemas.openxmlformats.org/officeDocument/2006/relationships" name="Sensitivity" sheetId="4" r:id="Rca2e625a9ee54e78"/>
    <x:sheet xmlns:r="http://schemas.openxmlformats.org/officeDocument/2006/relationships" name="Dashboard" sheetId="5" r:id="Rbff269cd6bf24560"/>
    <x:sheet xmlns:r="http://schemas.openxmlformats.org/officeDocument/2006/relationships" name="Checks" sheetId="6" r:id="R088f5c10c8154431"/>
    <x:sheet xmlns:r="http://schemas.openxmlformats.org/officeDocument/2006/relationships" name="Negotiation" sheetId="7" r:id="R61b9abb30f0b45c8"/>
    <x:sheet xmlns:r="http://schemas.openxmlformats.org/officeDocument/2006/relationships" name="Sources &amp; Audit" sheetId="8" r:id="R8df605a6a7b44d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#,##0.0"/>
    <x:numFmt numFmtId="202" formatCode="&quot;$&quot;#,##0;[Red](&quot;$&quot;#,##0);-"/>
    <x:numFmt numFmtId="203" formatCode="$#,##0"/>
    <x:numFmt numFmtId="204" formatCode="$#,##0;[Red]($#,##0);-"/>
  </x:numFmts>
  <x:fonts count="19">
    <x:font>
      <x:sz val="11"/>
      <x:name val="Carlito"/>
    </x:font>
    <x:font>
      <x:b/>
      <x:sz val="18"/>
      <x:color rgb="FFFFFFFF"/>
      <x:name val="Carlito"/>
    </x:font>
    <x:font>
      <x:sz val="9"/>
      <x:color rgb="FFB7C9C7"/>
      <x:name val="Carlito"/>
    </x:font>
    <x:font>
      <x:b/>
      <x:sz val="10"/>
      <x:color rgb="FFFFFFFF"/>
      <x:name val="Aptos"/>
    </x:font>
    <x:font>
      <x:sz val="10"/>
      <x:color rgb="FFB7C9C7"/>
      <x:name val="Aptos"/>
    </x:font>
    <x:font>
      <x:sz val="10"/>
      <x:name val="Aptos"/>
    </x:font>
    <x:font>
      <x:sz val="12"/>
      <x:color rgb="FF17292F"/>
      <x:name val="Aptos"/>
    </x:font>
    <x:font>
      <x:b/>
      <x:sz val="10"/>
      <x:color rgb="FF17292F"/>
      <x:name val="Aptos"/>
    </x:font>
    <x:font>
      <x:sz val="10"/>
      <x:color rgb="FF0000FF"/>
      <x:name val="Aptos"/>
    </x:font>
    <x:font>
      <x:sz val="10"/>
      <x:color rgb="FF008000"/>
      <x:name val="Aptos"/>
    </x:font>
    <x:font>
      <x:b/>
      <x:sz val="15"/>
      <x:color rgb="FF008000"/>
      <x:name val="Aptos"/>
    </x:font>
    <x:font>
      <x:sz val="9"/>
      <x:color rgb="FF17272E"/>
      <x:name val="Arial"/>
    </x:font>
    <x:font>
      <x:sz val="9"/>
      <x:color rgb="FFFFFFFF"/>
      <x:name val="Arial"/>
    </x:font>
    <x:font>
      <x:b/>
      <x:sz val="15"/>
      <x:color rgb="FFFFFFFF"/>
      <x:name val="Arial"/>
    </x:font>
    <x:font>
      <x:sz val="9"/>
      <x:color rgb="FFBCD0CE"/>
      <x:name val="Arial"/>
    </x:font>
    <x:font>
      <x:b/>
      <x:sz val="9"/>
      <x:color rgb="FFFFFFFF"/>
      <x:name val="Arial"/>
    </x:font>
    <x:font>
      <x:b/>
      <x:sz val="9"/>
      <x:color rgb="FF17272E"/>
      <x:name val="Arial"/>
    </x:font>
    <x:font>
      <x:sz val="9"/>
      <x:color rgb="FF008000"/>
      <x:name val="Arial"/>
    </x:font>
    <x:font>
      <x:sz val="9"/>
      <x:color rgb="FF0000FF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F3F6F5"/>
      </x:patternFill>
    </x:fill>
    <x:fill>
      <x:patternFill patternType="solid">
        <x:fgColor rgb="FF2C746F"/>
      </x:patternFill>
    </x:fill>
    <x:fill>
      <x:patternFill patternType="solid">
        <x:fgColor rgb="FFFFF2CC"/>
      </x:patternFill>
    </x:fill>
    <x:fill>
      <x:patternFill patternType="solid">
        <x:fgColor rgb="FFF8FBFF"/>
      </x:patternFill>
    </x:fill>
    <x:fill>
      <x:patternFill patternType="solid">
        <x:fgColor rgb="FF17333C"/>
      </x:patternFill>
    </x:fill>
    <x:fill>
      <x:patternFill patternType="solid">
        <x:fgColor rgb="FF2C746F"/>
      </x:patternFill>
    </x:fill>
    <x:fill>
      <x:patternFill patternType="solid">
        <x:fgColor rgb="FFEDF2F0"/>
      </x:patternFill>
    </x:fill>
  </x:fills>
  <x:borders count="9">
    <x:border/>
    <x:border>
      <x:bottom style="thin">
        <x:color rgb="FFD9E1DF"/>
      </x:bottom>
    </x:border>
    <x:border>
      <x:top style="thin">
        <x:color rgb="FFD9E1DF"/>
      </x:top>
      <x:bottom style="thin">
        <x:color rgb="FFD9E1DF"/>
      </x:bottom>
    </x:border>
    <x:border>
      <x:left style="thin">
        <x:color rgb="FFCBD6D2"/>
      </x:left>
      <x:top style="thin">
        <x:color rgb="FFCBD6D2"/>
      </x:top>
      <x:bottom style="thin">
        <x:color rgb="FFCBD6D2"/>
      </x:bottom>
    </x:border>
    <x:border>
      <x:top style="thin">
        <x:color rgb="FFCBD6D2"/>
      </x:top>
      <x:bottom style="thin">
        <x:color rgb="FFCBD6D2"/>
      </x:bottom>
    </x:border>
    <x:border>
      <x:right style="thin">
        <x:color rgb="FFCBD6D2"/>
      </x:right>
      <x:top style="thin">
        <x:color rgb="FFCBD6D2"/>
      </x:top>
      <x:bottom style="thin">
        <x:color rgb="FFCBD6D2"/>
      </x:bottom>
    </x:border>
    <x:border>
      <x:bottom style="thin">
        <x:color rgb="FFE3E8E5"/>
      </x:bottom>
    </x:border>
    <x:border>
      <x:top style="thin">
        <x:color rgb="FFE3E8E5"/>
      </x:top>
      <x:bottom style="thin">
        <x:color rgb="FFE3E8E5"/>
      </x:bottom>
    </x:border>
    <x:border>
      <x:top style="thin">
        <x:color rgb="FFE3E8E5"/>
      </x:top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3" fillId="4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6" borderId="0" xfId="0" applyNumberFormat="1" applyFont="1" applyFill="1" applyBorder="1"/>
    <x:xf numFmtId="200" fontId="8" fillId="6" borderId="0" xfId="0" applyNumberFormat="1" applyFont="1" applyFill="1" applyBorder="1"/>
    <x:xf numFmtId="201" fontId="8" fillId="6" borderId="0" xfId="0" applyNumberFormat="1" applyFont="1" applyFill="1" applyBorder="1"/>
    <x:xf numFmtId="201" fontId="8" fillId="6" borderId="1" xfId="0" applyNumberFormat="1" applyFont="1" applyFill="1" applyBorder="1"/>
    <x:xf numFmtId="201" fontId="8" fillId="6" borderId="2" xfId="0" applyNumberFormat="1" applyFont="1" applyFill="1" applyBorder="1"/>
    <x:xf numFmtId="200" fontId="8" fillId="6" borderId="2" xfId="0" applyNumberFormat="1" applyFont="1" applyFill="1" applyBorder="1"/>
    <x:xf numFmtId="202" fontId="8" fillId="6" borderId="0" xfId="0" applyNumberFormat="1" applyFont="1" applyFill="1" applyBorder="1"/>
    <x:xf numFmtId="202" fontId="5" fillId="0" borderId="0" xfId="0" applyNumberFormat="1" applyFont="1" applyFill="1" applyBorder="1"/>
    <x:xf numFmtId="202" fontId="9" fillId="0" borderId="0" xfId="0" applyNumberFormat="1" applyFont="1" applyFill="1" applyBorder="1"/>
    <x:xf numFmtId="202" fontId="8" fillId="6" borderId="1" xfId="0" applyNumberFormat="1" applyFont="1" applyFill="1" applyBorder="1"/>
    <x:xf numFmtId="200" fontId="8" fillId="6" borderId="1" xfId="0" applyNumberFormat="1" applyFont="1" applyFill="1" applyBorder="1"/>
    <x:xf numFmtId="202" fontId="9" fillId="0" borderId="1" xfId="0" applyNumberFormat="1" applyFont="1" applyFill="1" applyBorder="1"/>
    <x:xf numFmtId="202" fontId="8" fillId="6" borderId="2" xfId="0" applyNumberFormat="1" applyFont="1" applyFill="1" applyBorder="1"/>
    <x:xf numFmtId="202" fontId="9" fillId="0" borderId="2" xfId="0" applyNumberFormat="1" applyFont="1" applyFill="1" applyBorder="1"/>
    <x:xf numFmtId="0" fontId="5" fillId="2" borderId="0" xfId="0" applyNumberFormat="1" applyFont="1" applyFill="1" applyBorder="1"/>
    <x:xf numFmtId="200" fontId="3" fillId="4" borderId="0" xfId="0" applyNumberFormat="1" applyFont="1" applyFill="1" applyBorder="1"/>
    <x:xf numFmtId="200" fontId="3" fillId="2" borderId="0" xfId="0" applyNumberFormat="1" applyFont="1" applyFill="1" applyBorder="1"/>
    <x:xf numFmtId="200" fontId="3" fillId="4" borderId="1" xfId="0" applyNumberFormat="1" applyFont="1" applyFill="1" applyBorder="1"/>
    <x:xf numFmtId="202" fontId="5" fillId="0" borderId="1" xfId="0" applyNumberFormat="1" applyFont="1" applyFill="1" applyBorder="1"/>
    <x:xf numFmtId="200" fontId="3" fillId="4" borderId="2" xfId="0" applyNumberFormat="1" applyFont="1" applyFill="1" applyBorder="1"/>
    <x:xf numFmtId="202" fontId="5" fillId="0" borderId="2" xfId="0" applyNumberFormat="1" applyFont="1" applyFill="1" applyBorder="1"/>
    <x:xf numFmtId="200" fontId="5" fillId="0" borderId="0" xfId="0" applyNumberFormat="1" applyFont="1" applyFill="1" applyBorder="1"/>
    <x:xf numFmtId="202" fontId="10" fillId="0" borderId="0" xfId="0" applyNumberFormat="1" applyFont="1" applyFill="1" applyBorder="1"/>
    <x:xf numFmtId="200" fontId="10" fillId="0" borderId="0" xfId="0" applyNumberFormat="1" applyFont="1" applyFill="1" applyBorder="1"/>
    <x:xf numFmtId="0" fontId="11" fillId="0" borderId="0" xfId="0" applyNumberFormat="1" applyFont="1" applyFill="1" applyBorder="1"/>
    <x:xf numFmtId="0" fontId="11" fillId="7" borderId="0" xfId="0" applyNumberFormat="1" applyFont="1" applyFill="1" applyBorder="1"/>
    <x:xf numFmtId="0" fontId="12" fillId="7" borderId="0" xfId="0" applyNumberFormat="1" applyFont="1" applyFill="1" applyBorder="1"/>
    <x:xf numFmtId="0" fontId="13" fillId="7" borderId="0" xfId="0" applyNumberFormat="1" applyFont="1" applyFill="1" applyBorder="1"/>
    <x:xf numFmtId="0" fontId="14" fillId="7" borderId="0" xfId="0" applyNumberFormat="1" applyFont="1" applyFill="1" applyBorder="1"/>
    <x:xf numFmtId="0" fontId="11" fillId="8" borderId="0" xfId="0" applyNumberFormat="1" applyFont="1" applyFill="1" applyBorder="1"/>
    <x:xf numFmtId="0" fontId="15" fillId="8" borderId="0" xfId="0" applyNumberFormat="1" applyFont="1" applyFill="1" applyBorder="1"/>
    <x:xf numFmtId="0" fontId="11" fillId="9" borderId="0" xfId="0" applyNumberFormat="1" applyFont="1" applyFill="1" applyBorder="1"/>
    <x:xf numFmtId="0" fontId="16" fillId="9" borderId="0" xfId="0" applyNumberFormat="1" applyFont="1" applyFill="1" applyBorder="1"/>
    <x:xf numFmtId="0" fontId="16" fillId="9" borderId="3" xfId="0" applyNumberFormat="1" applyFont="1" applyFill="1" applyBorder="1"/>
    <x:xf numFmtId="0" fontId="16" fillId="9" borderId="4" xfId="0" applyNumberFormat="1" applyFont="1" applyFill="1" applyBorder="1"/>
    <x:xf numFmtId="0" fontId="16" fillId="9" borderId="5" xfId="0" applyNumberFormat="1" applyFont="1" applyFill="1" applyBorder="1"/>
    <x:xf numFmtId="0" fontId="11" fillId="0" borderId="6" xfId="0" applyNumberFormat="1" applyFont="1" applyFill="1" applyBorder="1"/>
    <x:xf numFmtId="0" fontId="11" fillId="0" borderId="7" xfId="0" applyNumberFormat="1" applyFont="1" applyFill="1" applyBorder="1"/>
    <x:xf numFmtId="0" fontId="11" fillId="0" borderId="8" xfId="0" applyNumberFormat="1" applyFont="1" applyFill="1" applyBorder="1"/>
    <x:xf numFmtId="0" fontId="17" fillId="0" borderId="6" xfId="0" applyNumberFormat="1" applyFont="1" applyFill="1" applyBorder="1"/>
    <x:xf numFmtId="0" fontId="17" fillId="0" borderId="7" xfId="0" applyNumberFormat="1" applyFont="1" applyFill="1" applyBorder="1"/>
    <x:xf numFmtId="0" fontId="17" fillId="0" borderId="8" xfId="0" applyNumberFormat="1" applyFont="1" applyFill="1" applyBorder="1"/>
    <x:xf numFmtId="203" fontId="17" fillId="0" borderId="6" xfId="0" applyNumberFormat="1" applyFont="1" applyFill="1" applyBorder="1"/>
    <x:xf numFmtId="203" fontId="17" fillId="0" borderId="7" xfId="0" applyNumberFormat="1" applyFont="1" applyFill="1" applyBorder="1"/>
    <x:xf numFmtId="200" fontId="17" fillId="0" borderId="7" xfId="0" applyNumberFormat="1" applyFont="1" applyFill="1" applyBorder="1"/>
    <x:xf numFmtId="203" fontId="17" fillId="0" borderId="8" xfId="0" applyNumberFormat="1" applyFont="1" applyFill="1" applyBorder="1"/>
    <x:xf numFmtId="0" fontId="18" fillId="0" borderId="6" xfId="0" applyNumberFormat="1" applyFont="1" applyFill="1" applyBorder="1"/>
    <x:xf numFmtId="0" fontId="18" fillId="0" borderId="7" xfId="0" applyNumberFormat="1" applyFont="1" applyFill="1" applyBorder="1"/>
    <x:xf numFmtId="0" fontId="18" fillId="0" borderId="8" xfId="0" applyNumberFormat="1" applyFont="1" applyFill="1" applyBorder="1"/>
    <x:xf numFmtId="200" fontId="18" fillId="0" borderId="6" xfId="0" applyNumberFormat="1" applyFont="1" applyFill="1" applyBorder="1"/>
    <x:xf numFmtId="200" fontId="18" fillId="0" borderId="7" xfId="0" applyNumberFormat="1" applyFont="1" applyFill="1" applyBorder="1"/>
    <x:xf numFmtId="200" fontId="18" fillId="0" borderId="8" xfId="0" applyNumberFormat="1" applyFont="1" applyFill="1" applyBorder="1"/>
    <x:xf numFmtId="204" fontId="11" fillId="0" borderId="6" xfId="0" applyNumberFormat="1" applyFont="1" applyFill="1" applyBorder="1"/>
    <x:xf numFmtId="204" fontId="11" fillId="0" borderId="7" xfId="0" applyNumberFormat="1" applyFont="1" applyFill="1" applyBorder="1"/>
    <x:xf numFmtId="204" fontId="11" fillId="0" borderId="8" xfId="0" applyNumberFormat="1" applyFont="1" applyFill="1" applyBorder="1"/>
  </x:cellXfs>
  <x:cellStyles count="1">
    <x:cellStyle name="Normal" xfId="0"/>
  </x:cellStyles>
  <x:dxfs count="1">
    <x:dxf>
      <x:font>
        <x:b/>
        <x:color rgb="FF2C746F"/>
      </x:font>
      <x:fill>
        <x:patternFill>
          <x:bgColor rgb="FFDDEF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c8209d92f4320" /><Relationship Type="http://schemas.openxmlformats.org/officeDocument/2006/relationships/theme" Target="/xl/theme/theme1.xml" Id="R7fa8c80135c34dff" /><Relationship Type="http://schemas.openxmlformats.org/officeDocument/2006/relationships/sharedStrings" Target="/xl/sharedStrings.xml" Id="R89d6a1e6553444ce" /><Relationship Type="http://schemas.openxmlformats.org/officeDocument/2006/relationships/worksheet" Target="/xl/worksheets/sheet1.xml" Id="R7f087bdd58e04823" /><Relationship Type="http://schemas.openxmlformats.org/officeDocument/2006/relationships/worksheet" Target="/xl/worksheets/sheet2.xml" Id="R64c9c7d55e6f4521" /><Relationship Type="http://schemas.openxmlformats.org/officeDocument/2006/relationships/worksheet" Target="/xl/worksheets/sheet3.xml" Id="Rb3f2c00e5c8a4283" /><Relationship Type="http://schemas.openxmlformats.org/officeDocument/2006/relationships/worksheet" Target="/xl/worksheets/sheet4.xml" Id="Rca2e625a9ee54e78" /><Relationship Type="http://schemas.openxmlformats.org/officeDocument/2006/relationships/worksheet" Target="/xl/worksheets/sheet5.xml" Id="Rbff269cd6bf24560" /><Relationship Type="http://schemas.openxmlformats.org/officeDocument/2006/relationships/worksheet" Target="/xl/worksheets/sheet6.xml" Id="R088f5c10c8154431" /><Relationship Type="http://schemas.openxmlformats.org/officeDocument/2006/relationships/worksheet" Target="/xl/worksheets/sheet7.xml" Id="R61b9abb30f0b45c8" /><Relationship Type="http://schemas.openxmlformats.org/officeDocument/2006/relationships/worksheet" Target="/xl/worksheets/sheet8.xml" Id="R8df605a6a7b44d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4561afb04814db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e026690a45164ca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Landowner economic value by structure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Economic value</c:v>
          </c:tx>
          <c:cat>
            <c:strRef>
              <c:f>'Dashboard'!$D$7:$D$10</c:f>
              <c:strCache>
                <c:ptCount val="0"/>
              </c:strCache>
            </c:strRef>
          </c:cat>
          <c:val>
            <c:numRef>
              <c:f>'Dashboard'!$E$7:$E$10</c:f>
              <c:numCache>
                <c:formatCode>"$"#,##0;[Red]("$"#,##0);-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Present value by structure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Present value</c:v>
          </c:tx>
          <c:cat>
            <c:strRef>
              <c:f>'Negotiation'!$F$21:$F$24</c:f>
              <c:strCache>
                <c:ptCount val="0"/>
              </c:strCache>
            </c:strRef>
          </c:cat>
          <c:val>
            <c:numRef>
              <c:f>'Negotiation'!$G$21:$G$24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4561afb04814db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19</xdr:row>
      <xdr:rowOff>0</xdr:rowOff>
    </xdr:from>
    <xdr:to>
      <xdr:col>8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26690a45164ca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e93e042f411146d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2550374868d041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40" hidden="0" customWidth="1"/>
    <x:col min="4" max="4" width="20" hidden="0" customWidth="1"/>
    <x:col min="5" max="5" width="20" hidden="0" customWidth="1"/>
    <x:col min="6" max="6" width="22" hidden="0" customWidth="1"/>
    <x:col min="7" max="7" width="4" hidden="0" customWidth="1"/>
    <x:col min="8" max="8" width="4" hidden="0" customWidth="1"/>
  </x:cols>
  <x:sheetData>
    <x:row r="1" ht="31" customHeight="1">
      <x:c r="A1" s="5" t="str">
        <x:v>Residual Land &amp; Deal Structure Model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Development Assistant Suite · Mina Nady Farhan, MBA, PMP®, MRICS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>
      <x:c r="A4" s="7"/>
      <x:c r="B4" s="7"/>
      <x:c r="C4" s="7"/>
      <x:c r="D4" s="7"/>
      <x:c r="E4" s="7"/>
      <x:c r="F4" s="7"/>
      <x:c r="G4" s="7"/>
      <x:c r="H4" s="7"/>
    </x:row>
    <x:row r="5" ht="44" customHeight="1">
      <x:c r="A5" s="10" t="str">
        <x:v>Residual valuation, acquisition ceiling and commercial structure comparison with sensitivity and negotiation outputs.</x:v>
      </x:c>
      <x:c r="B5" s="10"/>
      <x:c r="C5" s="10"/>
      <x:c r="D5" s="10"/>
      <x:c r="E5" s="10"/>
      <x:c r="F5" s="10"/>
      <x:c r="G5" s="10"/>
      <x:c r="H5" s="10"/>
    </x:row>
    <x:row r="6">
      <x:c r="A6" s="7"/>
      <x:c r="B6" s="7"/>
      <x:c r="C6" s="7"/>
      <x:c r="D6" s="7"/>
      <x:c r="E6" s="7"/>
      <x:c r="F6" s="7"/>
      <x:c r="G6" s="7"/>
      <x:c r="H6" s="7"/>
    </x:row>
    <x:row r="7">
      <x:c r="A7" s="7"/>
      <x:c r="B7" s="7"/>
      <x:c r="C7" s="7"/>
      <x:c r="D7" s="7"/>
      <x:c r="E7" s="7"/>
      <x:c r="F7" s="7"/>
      <x:c r="G7" s="7"/>
      <x:c r="H7" s="7"/>
    </x:row>
    <x:row r="8" ht="22" customHeight="1">
      <x:c r="A8" s="12" t="str">
        <x:v>WORKBOOK STRUCTURE</x:v>
      </x:c>
      <x:c r="B8" s="12"/>
      <x:c r="C8" s="12"/>
      <x:c r="D8" s="12"/>
      <x:c r="E8" s="12"/>
      <x:c r="F8" s="12"/>
      <x:c r="G8" s="12"/>
      <x:c r="H8" s="12"/>
    </x:row>
    <x:row r="9">
      <x:c r="A9" s="13" t="str">
        <x:v>01</x:v>
      </x:c>
      <x:c r="B9" s="13" t="str">
        <x:v>Assumptions</x:v>
      </x:c>
      <x:c r="C9" s="13" t="str">
        <x:v>Development value, costs, timing and return hurdle</x:v>
      </x:c>
      <x:c r="D9" s="13" t="str">
        <x:v>Editable inputs in blue</x:v>
      </x:c>
      <x:c r="E9" s="13" t="str">
        <x:v>Formula outputs in black</x:v>
      </x:c>
      <x:c r="F9" s="13" t="str">
        <x:v>Cross sheet links in green</x:v>
      </x:c>
      <x:c r="G9" s="13" t="str"/>
      <x:c r="H9" s="13" t="str"/>
    </x:row>
    <x:row r="10">
      <x:c r="A10" s="14" t="str">
        <x:v>02</x:v>
      </x:c>
      <x:c r="B10" s="14" t="str">
        <x:v>Structures</x:v>
      </x:c>
      <x:c r="C10" s="14" t="str">
        <x:v>Outright, deferred, revenue share and hybrid comparison</x:v>
      </x:c>
      <x:c r="D10" s="14" t="str">
        <x:v>Editable inputs in blue</x:v>
      </x:c>
      <x:c r="E10" s="14" t="str">
        <x:v>Formula outputs in black</x:v>
      </x:c>
      <x:c r="F10" s="14" t="str">
        <x:v>Cross sheet links in green</x:v>
      </x:c>
      <x:c r="G10" s="14" t="str"/>
      <x:c r="H10" s="14" t="str"/>
    </x:row>
    <x:row r="11">
      <x:c r="A11" s="14" t="str">
        <x:v>03</x:v>
      </x:c>
      <x:c r="B11" s="14" t="str">
        <x:v>Negotiation</x:v>
      </x:c>
      <x:c r="C11" s="14" t="str">
        <x:v>Payment present value and commercial guardrails</x:v>
      </x:c>
      <x:c r="D11" s="14" t="str">
        <x:v>Editable inputs in blue</x:v>
      </x:c>
      <x:c r="E11" s="14" t="str">
        <x:v>Formula outputs in black</x:v>
      </x:c>
      <x:c r="F11" s="14" t="str">
        <x:v>Cross sheet links in green</x:v>
      </x:c>
      <x:c r="G11" s="14" t="str"/>
      <x:c r="H11" s="14" t="str"/>
    </x:row>
    <x:row r="12">
      <x:c r="A12" s="14" t="str">
        <x:v>04</x:v>
      </x:c>
      <x:c r="B12" s="14" t="str">
        <x:v>Sensitivity</x:v>
      </x:c>
      <x:c r="C12" s="14" t="str">
        <x:v>GDV and construction cost sensitivity</x:v>
      </x:c>
      <x:c r="D12" s="14" t="str">
        <x:v>Editable inputs in blue</x:v>
      </x:c>
      <x:c r="E12" s="14" t="str">
        <x:v>Formula outputs in black</x:v>
      </x:c>
      <x:c r="F12" s="14" t="str">
        <x:v>Cross sheet links in green</x:v>
      </x:c>
      <x:c r="G12" s="14" t="str"/>
      <x:c r="H12" s="14" t="str"/>
    </x:row>
    <x:row r="13">
      <x:c r="A13" s="14" t="str">
        <x:v>05</x:v>
      </x:c>
      <x:c r="B13" s="14" t="str">
        <x:v>Dashboard</x:v>
      </x:c>
      <x:c r="C13" s="14" t="str">
        <x:v>Acquisition ceiling and negotiation position</x:v>
      </x:c>
      <x:c r="D13" s="14" t="str">
        <x:v>Editable inputs in blue</x:v>
      </x:c>
      <x:c r="E13" s="14" t="str">
        <x:v>Formula outputs in black</x:v>
      </x:c>
      <x:c r="F13" s="14" t="str">
        <x:v>Cross sheet links in green</x:v>
      </x:c>
      <x:c r="G13" s="14" t="str"/>
      <x:c r="H13" s="14" t="str"/>
    </x:row>
    <x:row r="14">
      <x:c r="A14" s="7" t="str">
        <x:v>06</x:v>
      </x:c>
      <x:c r="B14" s="7" t="str">
        <x:v>Sources &amp; Audit</x:v>
      </x:c>
      <x:c r="C14" s="7" t="str">
        <x:v>Source, basis and review status for material inputs</x:v>
      </x:c>
      <x:c r="D14" s="7" t="str">
        <x:v>Editable inputs in blue</x:v>
      </x:c>
      <x:c r="E14" s="7" t="str">
        <x:v>Formula outputs in black</x:v>
      </x:c>
      <x:c r="F14" s="7" t="str">
        <x:v>Cross sheet links in green</x:v>
      </x:c>
      <x:c r="G14" s="7"/>
      <x:c r="H14" s="7"/>
    </x:row>
    <x:row r="15">
      <x:c r="A15" s="7" t="str">
        <x:v>07</x:v>
      </x:c>
      <x:c r="B15" s="7" t="str">
        <x:v>Checks</x:v>
      </x:c>
      <x:c r="C15" s="7" t="str">
        <x:v>Residual, payment and negotiation reconciliations</x:v>
      </x:c>
      <x:c r="D15" s="7" t="str">
        <x:v>Editable inputs in blue</x:v>
      </x:c>
      <x:c r="E15" s="7" t="str">
        <x:v>Formula outputs in black</x:v>
      </x:c>
      <x:c r="F15" s="7" t="str">
        <x:v>Cross sheet links in green</x:v>
      </x:c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 ht="38" customHeight="1">
      <x:c r="A18" s="17" t="str">
        <x:v>Use of this workbook requires professional judgement. Replace illustrative assumptions, record evidence sources and review all checks before relying on an output.</x:v>
      </x:c>
      <x:c r="B18" s="17"/>
      <x:c r="C18" s="17"/>
      <x:c r="D18" s="17"/>
      <x:c r="E18" s="17"/>
      <x:c r="F18" s="17"/>
      <x:c r="G18" s="17"/>
      <x:c r="H18" s="1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5:H5"/>
    <x:mergeCell ref="A8:H8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34" hidden="0" customWidth="1"/>
  </x:cols>
  <x:sheetData>
    <x:row r="1" ht="31" customHeight="1">
      <x:c r="A1" s="5" t="str">
        <x:v>Residual Assumptions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Illustrative inputs. Replace blue cells with a reconciled development appraisal.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Assumption</x:v>
      </x:c>
      <x:c r="B4" s="18" t="str">
        <x:v>Value</x:v>
      </x:c>
      <x:c r="C4" s="18" t="str">
        <x:v>Unit</x:v>
      </x:c>
      <x:c r="D4" s="18" t="str">
        <x:v>Basis</x:v>
      </x:c>
      <x:c r="E4" s="7"/>
      <x:c r="F4" s="7"/>
      <x:c r="G4" s="7"/>
      <x:c r="H4" s="7"/>
    </x:row>
    <x:row r="5">
      <x:c r="A5" s="13" t="str">
        <x:v>GDV</x:v>
      </x:c>
      <x:c r="B5" s="23" t="n">
        <x:v>250000000</x:v>
      </x:c>
      <x:c r="C5" s="13" t="str">
        <x:v>$</x:v>
      </x:c>
      <x:c r="D5" s="13" t="str">
        <x:v>Market/product model</x:v>
      </x:c>
      <x:c r="E5" s="7"/>
      <x:c r="F5" s="7"/>
      <x:c r="G5" s="7"/>
      <x:c r="H5" s="7"/>
    </x:row>
    <x:row r="6">
      <x:c r="A6" s="14" t="str">
        <x:v>Hard construction</x:v>
      </x:c>
      <x:c r="B6" s="24" t="n">
        <x:v>80000000</x:v>
      </x:c>
      <x:c r="C6" s="14" t="str">
        <x:v>$</x:v>
      </x:c>
      <x:c r="D6" s="14" t="str">
        <x:v>Cost plan</x:v>
      </x:c>
      <x:c r="E6" s="7"/>
      <x:c r="F6" s="7"/>
      <x:c r="G6" s="7"/>
      <x:c r="H6" s="7"/>
    </x:row>
    <x:row r="7">
      <x:c r="A7" s="14" t="str">
        <x:v>Infrastructure</x:v>
      </x:c>
      <x:c r="B7" s="24" t="n">
        <x:v>18000000</x:v>
      </x:c>
      <x:c r="C7" s="14" t="str">
        <x:v>$</x:v>
      </x:c>
      <x:c r="D7" s="14" t="str">
        <x:v>Cost plan</x:v>
      </x:c>
      <x:c r="E7" s="7"/>
      <x:c r="F7" s="7"/>
      <x:c r="G7" s="7"/>
      <x:c r="H7" s="7"/>
    </x:row>
    <x:row r="8">
      <x:c r="A8" s="14" t="str">
        <x:v>Soft costs</x:v>
      </x:c>
      <x:c r="B8" s="25" t="n">
        <x:v>0.12</x:v>
      </x:c>
      <x:c r="C8" s="14" t="str">
        <x:v>% hard + infrastructure</x:v>
      </x:c>
      <x:c r="D8" s="14" t="str">
        <x:v>Allowance</x:v>
      </x:c>
      <x:c r="E8" s="7"/>
      <x:c r="F8" s="7"/>
      <x:c r="G8" s="7"/>
      <x:c r="H8" s="7"/>
    </x:row>
    <x:row r="9">
      <x:c r="A9" s="14" t="str">
        <x:v>Contingency</x:v>
      </x:c>
      <x:c r="B9" s="25" t="n">
        <x:v>0.08</x:v>
      </x:c>
      <x:c r="C9" s="14" t="str">
        <x:v>% hard + infrastructure</x:v>
      </x:c>
      <x:c r="D9" s="14" t="str">
        <x:v>Risk</x:v>
      </x:c>
      <x:c r="E9" s="7"/>
      <x:c r="F9" s="7"/>
      <x:c r="G9" s="7"/>
      <x:c r="H9" s="7"/>
    </x:row>
    <x:row r="10">
      <x:c r="A10" s="14" t="str">
        <x:v>Selling &amp; marketing</x:v>
      </x:c>
      <x:c r="B10" s="25" t="n">
        <x:v>0.04</x:v>
      </x:c>
      <x:c r="C10" s="14" t="str">
        <x:v>% GDV</x:v>
      </x:c>
      <x:c r="D10" s="14" t="str">
        <x:v>Commercial plan</x:v>
      </x:c>
      <x:c r="E10" s="7"/>
      <x:c r="F10" s="7"/>
      <x:c r="G10" s="7"/>
      <x:c r="H10" s="7"/>
    </x:row>
    <x:row r="11">
      <x:c r="A11" s="14" t="str">
        <x:v>Finance &amp; tax</x:v>
      </x:c>
      <x:c r="B11" s="24" t="n">
        <x:v>15000000</x:v>
      </x:c>
      <x:c r="C11" s="14" t="str">
        <x:v>$</x:v>
      </x:c>
      <x:c r="D11" s="14" t="str">
        <x:v>Funding/tax</x:v>
      </x:c>
      <x:c r="E11" s="7"/>
      <x:c r="F11" s="7"/>
      <x:c r="G11" s="7"/>
      <x:c r="H11" s="7"/>
    </x:row>
    <x:row r="12">
      <x:c r="A12" s="14" t="str">
        <x:v>Target profit on GDV</x:v>
      </x:c>
      <x:c r="B12" s="25" t="n">
        <x:v>0.25</x:v>
      </x:c>
      <x:c r="C12" s="14" t="str">
        <x:v>% GDV</x:v>
      </x:c>
      <x:c r="D12" s="14" t="str">
        <x:v>Hurdle</x:v>
      </x:c>
      <x:c r="E12" s="7"/>
      <x:c r="F12" s="7"/>
      <x:c r="G12" s="7"/>
      <x:c r="H12" s="7"/>
    </x:row>
    <x:row r="13">
      <x:c r="A13" s="14" t="str">
        <x:v>Discount rate</x:v>
      </x:c>
      <x:c r="B13" s="24" t="n">
        <x:v>0.15</x:v>
      </x:c>
      <x:c r="C13" s="14" t="str">
        <x:v>p.a.</x:v>
      </x:c>
      <x:c r="D13" s="14" t="str">
        <x:v>Investment hurdle</x:v>
      </x:c>
      <x:c r="E13" s="7"/>
      <x:c r="F13" s="7"/>
      <x:c r="G13" s="7"/>
      <x:c r="H13" s="7"/>
    </x:row>
    <x:row r="14">
      <x:c r="A14" s="14" t="str">
        <x:v>Deferred term</x:v>
      </x:c>
      <x:c r="B14" s="24" t="n">
        <x:v>7</x:v>
      </x:c>
      <x:c r="C14" s="14" t="str">
        <x:v>years</x:v>
      </x:c>
      <x:c r="D14" s="14" t="str">
        <x:v>Negotiation</x:v>
      </x:c>
      <x:c r="E14" s="7"/>
      <x:c r="F14" s="7"/>
      <x:c r="G14" s="7"/>
      <x:c r="H14" s="7"/>
    </x:row>
    <x:row r="15">
      <x:c r="A15" s="14" t="str">
        <x:v>Revenue share</x:v>
      </x:c>
      <x:c r="B15" s="25" t="n">
        <x:v>0.12</x:v>
      </x:c>
      <x:c r="C15" s="14" t="str">
        <x:v>% GDV</x:v>
      </x:c>
      <x:c r="D15" s="14" t="str">
        <x:v>Negotiation</x:v>
      </x:c>
      <x:c r="E15" s="7"/>
      <x:c r="F15" s="7"/>
      <x:c r="G15" s="7"/>
      <x:c r="H15" s="7"/>
    </x:row>
    <x:row r="16">
      <x:c r="A16" s="14" t="str">
        <x:v>Minimum guarantee</x:v>
      </x:c>
      <x:c r="B16" s="24" t="n">
        <x:v>20000000</x:v>
      </x:c>
      <x:c r="C16" s="14" t="str">
        <x:v>$</x:v>
      </x:c>
      <x:c r="D16" s="14" t="str">
        <x:v>Negotiation</x:v>
      </x:c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8" hidden="0" customWidth="1"/>
    <x:col min="4" max="4" width="15" hidden="0" customWidth="1"/>
    <x:col min="5" max="5" width="15" hidden="0" customWidth="1"/>
    <x:col min="6" max="6" width="18" hidden="0" customWidth="1"/>
    <x:col min="7" max="7" width="18" hidden="0" customWidth="1"/>
    <x:col min="8" max="8" width="32" hidden="0" customWidth="1"/>
  </x:cols>
  <x:sheetData>
    <x:row r="1" ht="31" customHeight="1">
      <x:c r="A1" s="5" t="str">
        <x:v>Acquisition Structures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Compare economic landowner value, timing and developer capital exposure.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Structure</x:v>
      </x:c>
      <x:c r="B4" s="18" t="str">
        <x:v>Upfront</x:v>
      </x:c>
      <x:c r="C4" s="18" t="str">
        <x:v>Deferred nominal</x:v>
      </x:c>
      <x:c r="D4" s="18" t="str">
        <x:v>Revenue share</x:v>
      </x:c>
      <x:c r="E4" s="18" t="str">
        <x:v>Guarantee</x:v>
      </x:c>
      <x:c r="F4" s="18" t="str">
        <x:v>Economic value</x:v>
      </x:c>
      <x:c r="G4" s="18" t="str">
        <x:v>Developer headroom</x:v>
      </x:c>
      <x:c r="H4" s="18" t="str">
        <x:v>Comment</x:v>
      </x:c>
    </x:row>
    <x:row r="5">
      <x:c r="A5" s="13" t="str">
        <x:v>Outright purchase</x:v>
      </x:c>
      <x:c r="B5" s="29" t="n">
        <x:v>65000000</x:v>
      </x:c>
      <x:c r="C5" s="29" t="n">
        <x:v>0</x:v>
      </x:c>
      <x:c r="D5" s="30" t="n">
        <x:v>0</x:v>
      </x:c>
      <x:c r="E5" s="29" t="n">
        <x:v>0</x:v>
      </x:c>
      <x:c r="F5" s="31" t="n">
        <x:f>B5+C5/(1+'Assumptions'!$B$13)^'Assumptions'!$B$14+MAX(D5*'Assumptions'!$B$5,E5)</x:f>
        <x:v>65000000</x:v>
      </x:c>
      <x:c r="G5" s="31" t="n">
        <x:f>'Dashboard'!$B$8-F5</x:f>
        <x:v>-2500000</x:v>
      </x:c>
      <x:c r="H5" s="13" t="str">
        <x:v>Immediate settlement</x:v>
      </x:c>
    </x:row>
    <x:row r="6">
      <x:c r="A6" s="14" t="str">
        <x:v>Deferred purchase</x:v>
      </x:c>
      <x:c r="B6" s="32" t="n">
        <x:v>13000000</x:v>
      </x:c>
      <x:c r="C6" s="32" t="n">
        <x:v>52000000</x:v>
      </x:c>
      <x:c r="D6" s="25" t="n">
        <x:v>0</x:v>
      </x:c>
      <x:c r="E6" s="32" t="n">
        <x:v>0</x:v>
      </x:c>
      <x:c r="F6" s="33" t="n">
        <x:f>B6+C6/(1+'Assumptions'!$B$13)^'Assumptions'!$B$14+MAX(D6*'Assumptions'!$B$5,E6)</x:f>
        <x:v>32548726.076000817</x:v>
      </x:c>
      <x:c r="G6" s="33" t="n">
        <x:f>'Dashboard'!$B$8-F6</x:f>
        <x:v>29951273.923999183</x:v>
      </x:c>
      <x:c r="H6" s="14" t="str">
        <x:v>Reduced present value</x:v>
      </x:c>
    </x:row>
    <x:row r="7">
      <x:c r="A7" s="14" t="str">
        <x:v>Revenue share</x:v>
      </x:c>
      <x:c r="B7" s="32" t="n">
        <x:v>0</x:v>
      </x:c>
      <x:c r="C7" s="32" t="n">
        <x:v>0</x:v>
      </x:c>
      <x:c r="D7" s="25" t="n">
        <x:v>0.12</x:v>
      </x:c>
      <x:c r="E7" s="32" t="n">
        <x:v>20000000</x:v>
      </x:c>
      <x:c r="F7" s="33" t="n">
        <x:f>B7+C7/(1+'Assumptions'!$B$13)^'Assumptions'!$B$14+MAX(D7*'Assumptions'!$B$5,E7)</x:f>
        <x:v>30000000</x:v>
      </x:c>
      <x:c r="G7" s="33" t="n">
        <x:f>'Dashboard'!$B$8-F7</x:f>
        <x:v>32500000</x:v>
      </x:c>
      <x:c r="H7" s="14" t="str">
        <x:v>Landowner shares market risk</x:v>
      </x:c>
    </x:row>
    <x:row r="8">
      <x:c r="A8" s="14" t="str">
        <x:v>Hybrid</x:v>
      </x:c>
      <x:c r="B8" s="32" t="n">
        <x:v>10000000</x:v>
      </x:c>
      <x:c r="C8" s="32" t="n">
        <x:v>30000000</x:v>
      </x:c>
      <x:c r="D8" s="25" t="n">
        <x:v>0.08</x:v>
      </x:c>
      <x:c r="E8" s="32" t="n">
        <x:v>15000000</x:v>
      </x:c>
      <x:c r="F8" s="33" t="n">
        <x:f>B8+C8/(1+'Assumptions'!$B$13)^'Assumptions'!$B$14+MAX(D8*'Assumptions'!$B$5,E8)</x:f>
        <x:v>41278111.19769278</x:v>
      </x:c>
      <x:c r="G8" s="33" t="n">
        <x:f>'Dashboard'!$B$8-F8</x:f>
        <x:v>21221888.80230722</x:v>
      </x:c>
      <x:c r="H8" s="14" t="str">
        <x:v>Balanced fixed and variable value</x:v>
      </x:c>
    </x:row>
    <x:row r="9">
      <x:c r="A9" s="7"/>
      <x:c r="B9" s="7"/>
      <x:c r="C9" s="7"/>
      <x:c r="D9" s="7"/>
      <x:c r="E9" s="7"/>
      <x:c r="F9" s="7"/>
      <x:c r="G9" s="7"/>
      <x:c r="H9" s="7"/>
    </x:row>
    <x:row r="10">
      <x:c r="A10" s="7"/>
      <x:c r="B10" s="7"/>
      <x:c r="C10" s="7"/>
      <x:c r="D10" s="7"/>
      <x:c r="E10" s="7"/>
      <x:c r="F10" s="7"/>
      <x:c r="G10" s="7"/>
      <x:c r="H10" s="7"/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1" customHeight="1">
      <x:c r="A1" s="5" t="str">
        <x:v>Residual Sensitivity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Residual land value under changes in GDV and direct development cost.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>
      <x:c r="A4" s="5" t="str">
        <x:v>GDV  Cost</x:v>
      </x:c>
      <x:c r="B4" s="36" t="n">
        <x:v>0.85</x:v>
      </x:c>
      <x:c r="C4" s="36" t="n">
        <x:v>0.925</x:v>
      </x:c>
      <x:c r="D4" s="36" t="n">
        <x:v>1</x:v>
      </x:c>
      <x:c r="E4" s="36" t="n">
        <x:v>1.075</x:v>
      </x:c>
      <x:c r="F4" s="36" t="n">
        <x:v>1.15</x:v>
      </x:c>
      <x:c r="G4" s="7"/>
      <x:c r="H4" s="7"/>
    </x:row>
    <x:row r="5">
      <x:c r="A5" s="37" t="n">
        <x:v>0.85</x:v>
      </x:c>
      <x:c r="B5" s="38" t="n">
        <x:f>'Assumptions'!$B$5*$A5-(('Assumptions'!$B$6+'Assumptions'!$B$7)*B$4)-('Assumptions'!$B$6+'Assumptions'!$B$7)*('Assumptions'!$B$8+'Assumptions'!$B$9)-'Assumptions'!$B$5*$A5*('Assumptions'!$B$10+'Assumptions'!$B$12)-'Assumptions'!$B$11-'Assumptions'!$B$5*$A5*'Assumptions'!$B$12</x:f>
        <x:v>-20149999.999999993</x:v>
      </x:c>
      <x:c r="C5" s="38" t="n">
        <x:f>'Assumptions'!$B$5*$A5-(('Assumptions'!$B$6+'Assumptions'!$B$7)*C$4)-('Assumptions'!$B$6+'Assumptions'!$B$7)*('Assumptions'!$B$8+'Assumptions'!$B$9)-'Assumptions'!$B$5*$A5*('Assumptions'!$B$10+'Assumptions'!$B$12)-'Assumptions'!$B$11-'Assumptions'!$B$5*$A5*'Assumptions'!$B$12</x:f>
        <x:v>-27499999.999999993</x:v>
      </x:c>
      <x:c r="D5" s="38" t="n">
        <x:f>'Assumptions'!$B$5*$A5-(('Assumptions'!$B$6+'Assumptions'!$B$7)*D$4)-('Assumptions'!$B$6+'Assumptions'!$B$7)*('Assumptions'!$B$8+'Assumptions'!$B$9)-'Assumptions'!$B$5*$A5*('Assumptions'!$B$10+'Assumptions'!$B$12)-'Assumptions'!$B$11-'Assumptions'!$B$5*$A5*'Assumptions'!$B$12</x:f>
        <x:v>-34849999.99999999</x:v>
      </x:c>
      <x:c r="E5" s="38" t="n">
        <x:f>'Assumptions'!$B$5*$A5-(('Assumptions'!$B$6+'Assumptions'!$B$7)*E$4)-('Assumptions'!$B$6+'Assumptions'!$B$7)*('Assumptions'!$B$8+'Assumptions'!$B$9)-'Assumptions'!$B$5*$A5*('Assumptions'!$B$10+'Assumptions'!$B$12)-'Assumptions'!$B$11-'Assumptions'!$B$5*$A5*'Assumptions'!$B$12</x:f>
        <x:v>-42199999.99999999</x:v>
      </x:c>
      <x:c r="F5" s="38" t="n">
        <x:f>'Assumptions'!$B$5*$A5-(('Assumptions'!$B$6+'Assumptions'!$B$7)*F$4)-('Assumptions'!$B$6+'Assumptions'!$B$7)*('Assumptions'!$B$8+'Assumptions'!$B$9)-'Assumptions'!$B$5*$A5*('Assumptions'!$B$10+'Assumptions'!$B$12)-'Assumptions'!$B$11-'Assumptions'!$B$5*$A5*'Assumptions'!$B$12</x:f>
        <x:v>-49549999.99999998</x:v>
      </x:c>
      <x:c r="G5" s="7"/>
      <x:c r="H5" s="7"/>
    </x:row>
    <x:row r="6">
      <x:c r="A6" s="39" t="n">
        <x:v>0.925</x:v>
      </x:c>
      <x:c r="B6" s="40" t="n">
        <x:f>'Assumptions'!$B$5*$A6-(('Assumptions'!$B$6+'Assumptions'!$B$7)*B$4)-('Assumptions'!$B$6+'Assumptions'!$B$7)*('Assumptions'!$B$8+'Assumptions'!$B$9)-'Assumptions'!$B$5*$A6*('Assumptions'!$B$10+'Assumptions'!$B$12)-'Assumptions'!$B$11-'Assumptions'!$B$5*$A6*'Assumptions'!$B$12</x:f>
        <x:v>-11524999.999999993</x:v>
      </x:c>
      <x:c r="C6" s="40" t="n">
        <x:f>'Assumptions'!$B$5*$A6-(('Assumptions'!$B$6+'Assumptions'!$B$7)*C$4)-('Assumptions'!$B$6+'Assumptions'!$B$7)*('Assumptions'!$B$8+'Assumptions'!$B$9)-'Assumptions'!$B$5*$A6*('Assumptions'!$B$10+'Assumptions'!$B$12)-'Assumptions'!$B$11-'Assumptions'!$B$5*$A6*'Assumptions'!$B$12</x:f>
        <x:v>-18874999.999999993</x:v>
      </x:c>
      <x:c r="D6" s="40" t="n">
        <x:f>'Assumptions'!$B$5*$A6-(('Assumptions'!$B$6+'Assumptions'!$B$7)*D$4)-('Assumptions'!$B$6+'Assumptions'!$B$7)*('Assumptions'!$B$8+'Assumptions'!$B$9)-'Assumptions'!$B$5*$A6*('Assumptions'!$B$10+'Assumptions'!$B$12)-'Assumptions'!$B$11-'Assumptions'!$B$5*$A6*'Assumptions'!$B$12</x:f>
        <x:v>-26224999.999999993</x:v>
      </x:c>
      <x:c r="E6" s="40" t="n">
        <x:f>'Assumptions'!$B$5*$A6-(('Assumptions'!$B$6+'Assumptions'!$B$7)*E$4)-('Assumptions'!$B$6+'Assumptions'!$B$7)*('Assumptions'!$B$8+'Assumptions'!$B$9)-'Assumptions'!$B$5*$A6*('Assumptions'!$B$10+'Assumptions'!$B$12)-'Assumptions'!$B$11-'Assumptions'!$B$5*$A6*'Assumptions'!$B$12</x:f>
        <x:v>-33574999.99999999</x:v>
      </x:c>
      <x:c r="F6" s="40" t="n">
        <x:f>'Assumptions'!$B$5*$A6-(('Assumptions'!$B$6+'Assumptions'!$B$7)*F$4)-('Assumptions'!$B$6+'Assumptions'!$B$7)*('Assumptions'!$B$8+'Assumptions'!$B$9)-'Assumptions'!$B$5*$A6*('Assumptions'!$B$10+'Assumptions'!$B$12)-'Assumptions'!$B$11-'Assumptions'!$B$5*$A6*'Assumptions'!$B$12</x:f>
        <x:v>-40924999.99999998</x:v>
      </x:c>
      <x:c r="G6" s="7"/>
      <x:c r="H6" s="7"/>
    </x:row>
    <x:row r="7">
      <x:c r="A7" s="39" t="n">
        <x:v>1</x:v>
      </x:c>
      <x:c r="B7" s="40" t="n">
        <x:f>'Assumptions'!$B$5*$A7-(('Assumptions'!$B$6+'Assumptions'!$B$7)*B$4)-('Assumptions'!$B$6+'Assumptions'!$B$7)*('Assumptions'!$B$8+'Assumptions'!$B$9)-'Assumptions'!$B$5*$A7*('Assumptions'!$B$10+'Assumptions'!$B$12)-'Assumptions'!$B$11-'Assumptions'!$B$5*$A7*'Assumptions'!$B$12</x:f>
        <x:v>-2900000</x:v>
      </x:c>
      <x:c r="C7" s="40" t="n">
        <x:f>'Assumptions'!$B$5*$A7-(('Assumptions'!$B$6+'Assumptions'!$B$7)*C$4)-('Assumptions'!$B$6+'Assumptions'!$B$7)*('Assumptions'!$B$8+'Assumptions'!$B$9)-'Assumptions'!$B$5*$A7*('Assumptions'!$B$10+'Assumptions'!$B$12)-'Assumptions'!$B$11-'Assumptions'!$B$5*$A7*'Assumptions'!$B$12</x:f>
        <x:v>-10250000</x:v>
      </x:c>
      <x:c r="D7" s="40" t="n">
        <x:f>'Assumptions'!$B$5*$A7-(('Assumptions'!$B$6+'Assumptions'!$B$7)*D$4)-('Assumptions'!$B$6+'Assumptions'!$B$7)*('Assumptions'!$B$8+'Assumptions'!$B$9)-'Assumptions'!$B$5*$A7*('Assumptions'!$B$10+'Assumptions'!$B$12)-'Assumptions'!$B$11-'Assumptions'!$B$5*$A7*'Assumptions'!$B$12</x:f>
        <x:v>-17600000</x:v>
      </x:c>
      <x:c r="E7" s="40" t="n">
        <x:f>'Assumptions'!$B$5*$A7-(('Assumptions'!$B$6+'Assumptions'!$B$7)*E$4)-('Assumptions'!$B$6+'Assumptions'!$B$7)*('Assumptions'!$B$8+'Assumptions'!$B$9)-'Assumptions'!$B$5*$A7*('Assumptions'!$B$10+'Assumptions'!$B$12)-'Assumptions'!$B$11-'Assumptions'!$B$5*$A7*'Assumptions'!$B$12</x:f>
        <x:v>-24950000</x:v>
      </x:c>
      <x:c r="F7" s="40" t="n">
        <x:f>'Assumptions'!$B$5*$A7-(('Assumptions'!$B$6+'Assumptions'!$B$7)*F$4)-('Assumptions'!$B$6+'Assumptions'!$B$7)*('Assumptions'!$B$8+'Assumptions'!$B$9)-'Assumptions'!$B$5*$A7*('Assumptions'!$B$10+'Assumptions'!$B$12)-'Assumptions'!$B$11-'Assumptions'!$B$5*$A7*'Assumptions'!$B$12</x:f>
        <x:v>-32300000</x:v>
      </x:c>
      <x:c r="G7" s="7"/>
      <x:c r="H7" s="7"/>
    </x:row>
    <x:row r="8">
      <x:c r="A8" s="39" t="n">
        <x:v>1.075</x:v>
      </x:c>
      <x:c r="B8" s="40" t="n">
        <x:f>'Assumptions'!$B$5*$A8-(('Assumptions'!$B$6+'Assumptions'!$B$7)*B$4)-('Assumptions'!$B$6+'Assumptions'!$B$7)*('Assumptions'!$B$8+'Assumptions'!$B$9)-'Assumptions'!$B$5*$A8*('Assumptions'!$B$10+'Assumptions'!$B$12)-'Assumptions'!$B$11-'Assumptions'!$B$5*$A8*'Assumptions'!$B$12</x:f>
        <x:v>5725000</x:v>
      </x:c>
      <x:c r="C8" s="40" t="n">
        <x:f>'Assumptions'!$B$5*$A8-(('Assumptions'!$B$6+'Assumptions'!$B$7)*C$4)-('Assumptions'!$B$6+'Assumptions'!$B$7)*('Assumptions'!$B$8+'Assumptions'!$B$9)-'Assumptions'!$B$5*$A8*('Assumptions'!$B$10+'Assumptions'!$B$12)-'Assumptions'!$B$11-'Assumptions'!$B$5*$A8*'Assumptions'!$B$12</x:f>
        <x:v>-1625000</x:v>
      </x:c>
      <x:c r="D8" s="40" t="n">
        <x:f>'Assumptions'!$B$5*$A8-(('Assumptions'!$B$6+'Assumptions'!$B$7)*D$4)-('Assumptions'!$B$6+'Assumptions'!$B$7)*('Assumptions'!$B$8+'Assumptions'!$B$9)-'Assumptions'!$B$5*$A8*('Assumptions'!$B$10+'Assumptions'!$B$12)-'Assumptions'!$B$11-'Assumptions'!$B$5*$A8*'Assumptions'!$B$12</x:f>
        <x:v>-8975000</x:v>
      </x:c>
      <x:c r="E8" s="40" t="n">
        <x:f>'Assumptions'!$B$5*$A8-(('Assumptions'!$B$6+'Assumptions'!$B$7)*E$4)-('Assumptions'!$B$6+'Assumptions'!$B$7)*('Assumptions'!$B$8+'Assumptions'!$B$9)-'Assumptions'!$B$5*$A8*('Assumptions'!$B$10+'Assumptions'!$B$12)-'Assumptions'!$B$11-'Assumptions'!$B$5*$A8*'Assumptions'!$B$12</x:f>
        <x:v>-16325000</x:v>
      </x:c>
      <x:c r="F8" s="40" t="n">
        <x:f>'Assumptions'!$B$5*$A8-(('Assumptions'!$B$6+'Assumptions'!$B$7)*F$4)-('Assumptions'!$B$6+'Assumptions'!$B$7)*('Assumptions'!$B$8+'Assumptions'!$B$9)-'Assumptions'!$B$5*$A8*('Assumptions'!$B$10+'Assumptions'!$B$12)-'Assumptions'!$B$11-'Assumptions'!$B$5*$A8*'Assumptions'!$B$12</x:f>
        <x:v>-23675000</x:v>
      </x:c>
      <x:c r="G8" s="7"/>
      <x:c r="H8" s="7"/>
    </x:row>
    <x:row r="9">
      <x:c r="A9" s="39" t="n">
        <x:v>1.15</x:v>
      </x:c>
      <x:c r="B9" s="40" t="n">
        <x:f>'Assumptions'!$B$5*$A9-(('Assumptions'!$B$6+'Assumptions'!$B$7)*B$4)-('Assumptions'!$B$6+'Assumptions'!$B$7)*('Assumptions'!$B$8+'Assumptions'!$B$9)-'Assumptions'!$B$5*$A9*('Assumptions'!$B$10+'Assumptions'!$B$12)-'Assumptions'!$B$11-'Assumptions'!$B$5*$A9*'Assumptions'!$B$12</x:f>
        <x:v>14350000</x:v>
      </x:c>
      <x:c r="C9" s="40" t="n">
        <x:f>'Assumptions'!$B$5*$A9-(('Assumptions'!$B$6+'Assumptions'!$B$7)*C$4)-('Assumptions'!$B$6+'Assumptions'!$B$7)*('Assumptions'!$B$8+'Assumptions'!$B$9)-'Assumptions'!$B$5*$A9*('Assumptions'!$B$10+'Assumptions'!$B$12)-'Assumptions'!$B$11-'Assumptions'!$B$5*$A9*'Assumptions'!$B$12</x:f>
        <x:v>7000000</x:v>
      </x:c>
      <x:c r="D9" s="40" t="n">
        <x:f>'Assumptions'!$B$5*$A9-(('Assumptions'!$B$6+'Assumptions'!$B$7)*D$4)-('Assumptions'!$B$6+'Assumptions'!$B$7)*('Assumptions'!$B$8+'Assumptions'!$B$9)-'Assumptions'!$B$5*$A9*('Assumptions'!$B$10+'Assumptions'!$B$12)-'Assumptions'!$B$11-'Assumptions'!$B$5*$A9*'Assumptions'!$B$12</x:f>
        <x:v>-350000</x:v>
      </x:c>
      <x:c r="E9" s="40" t="n">
        <x:f>'Assumptions'!$B$5*$A9-(('Assumptions'!$B$6+'Assumptions'!$B$7)*E$4)-('Assumptions'!$B$6+'Assumptions'!$B$7)*('Assumptions'!$B$8+'Assumptions'!$B$9)-'Assumptions'!$B$5*$A9*('Assumptions'!$B$10+'Assumptions'!$B$12)-'Assumptions'!$B$11-'Assumptions'!$B$5*$A9*'Assumptions'!$B$12</x:f>
        <x:v>-7700000</x:v>
      </x:c>
      <x:c r="F9" s="40" t="n">
        <x:f>'Assumptions'!$B$5*$A9-(('Assumptions'!$B$6+'Assumptions'!$B$7)*F$4)-('Assumptions'!$B$6+'Assumptions'!$B$7)*('Assumptions'!$B$8+'Assumptions'!$B$9)-'Assumptions'!$B$5*$A9*('Assumptions'!$B$10+'Assumptions'!$B$12)-'Assumptions'!$B$11-'Assumptions'!$B$5*$A9*'Assumptions'!$B$12</x:f>
        <x:v>-15050000</x:v>
      </x:c>
      <x:c r="G9" s="7"/>
      <x:c r="H9" s="7"/>
    </x:row>
    <x:row r="10">
      <x:c r="A10" s="7"/>
      <x:c r="B10" s="7"/>
      <x:c r="C10" s="7"/>
      <x:c r="D10" s="7"/>
      <x:c r="E10" s="7"/>
      <x:c r="F10" s="7"/>
      <x:c r="G10" s="7"/>
      <x:c r="H10" s="7"/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9" hidden="0" customWidth="1"/>
    <x:col min="3" max="3" width="5" hidden="0" customWidth="1"/>
    <x:col min="4" max="4" width="18" hidden="0" customWidth="1"/>
    <x:col min="5" max="5" width="20" hidden="0" customWidth="1"/>
  </x:cols>
  <x:sheetData>
    <x:row r="1" ht="31" customHeight="1">
      <x:c r="A1" s="5" t="str">
        <x:v>Residual Land Dashboard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Indicative acquisition ceiling and structure comparison.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2" customHeight="1">
      <x:c r="A4" s="12" t="str">
        <x:v>LAND POSITION</x:v>
      </x:c>
      <x:c r="B4" s="12"/>
      <x:c r="C4" s="12"/>
      <x:c r="D4" s="12"/>
      <x:c r="E4" s="12"/>
      <x:c r="F4" s="12"/>
      <x:c r="G4" s="12"/>
      <x:c r="H4" s="12"/>
    </x:row>
    <x:row r="5">
      <x:c r="A5" s="7"/>
      <x:c r="B5" s="7"/>
      <x:c r="C5" s="7"/>
      <x:c r="D5" s="7"/>
      <x:c r="E5" s="7"/>
      <x:c r="F5" s="7"/>
      <x:c r="G5" s="7"/>
      <x:c r="H5" s="7"/>
    </x:row>
    <x:row r="6">
      <x:c r="A6" s="7" t="str">
        <x:v>GDV</x:v>
      </x:c>
      <x:c r="B6" s="42" t="n">
        <x:f>'Assumptions'!B5</x:f>
        <x:v>250000000</x:v>
      </x:c>
      <x:c r="C6" s="7"/>
      <x:c r="D6" s="7" t="str">
        <x:v>Structure</x:v>
      </x:c>
      <x:c r="E6" s="7" t="str">
        <x:v>Economic value</x:v>
      </x:c>
      <x:c r="F6" s="7"/>
      <x:c r="G6" s="7"/>
      <x:c r="H6" s="7"/>
    </x:row>
    <x:row r="7">
      <x:c r="A7" s="7" t="str">
        <x:v>Total development cost</x:v>
      </x:c>
      <x:c r="B7" s="42" t="n">
        <x:f>SUM('Assumptions'!B6:B7)*(1+'Assumptions'!B8+'Assumptions'!B9)+'Assumptions'!B5*'Assumptions'!B10+'Assumptions'!B11</x:f>
        <x:v>142600000</x:v>
      </x:c>
      <x:c r="C7" s="7"/>
      <x:c r="D7" s="7" t="str">
        <x:v>Outright</x:v>
      </x:c>
      <x:c r="E7" s="27" t="n">
        <x:f>'Structures'!F5</x:f>
        <x:v>65000000</x:v>
      </x:c>
      <x:c r="F7" s="7"/>
      <x:c r="G7" s="7"/>
      <x:c r="H7" s="7"/>
    </x:row>
    <x:row r="8">
      <x:c r="A8" s="7" t="str">
        <x:v>Target profit</x:v>
      </x:c>
      <x:c r="B8" s="42" t="n">
        <x:f>'Assumptions'!B5*'Assumptions'!B12</x:f>
        <x:v>62500000</x:v>
      </x:c>
      <x:c r="C8" s="7"/>
      <x:c r="D8" s="7" t="str">
        <x:v>Deferred</x:v>
      </x:c>
      <x:c r="E8" s="27" t="n">
        <x:f>'Structures'!F6</x:f>
        <x:v>32548726.076000817</x:v>
      </x:c>
      <x:c r="F8" s="7"/>
      <x:c r="G8" s="7"/>
      <x:c r="H8" s="7"/>
    </x:row>
    <x:row r="9">
      <x:c r="A9" s="7" t="str">
        <x:v>Residual land value</x:v>
      </x:c>
      <x:c r="B9" s="42" t="n">
        <x:f>B6-B7-B8</x:f>
        <x:v>44900000</x:v>
      </x:c>
      <x:c r="C9" s="7"/>
      <x:c r="D9" s="7" t="str">
        <x:v>Revenue share</x:v>
      </x:c>
      <x:c r="E9" s="27" t="n">
        <x:f>'Structures'!F7</x:f>
        <x:v>30000000</x:v>
      </x:c>
      <x:c r="F9" s="7"/>
      <x:c r="G9" s="7"/>
      <x:c r="H9" s="7"/>
    </x:row>
    <x:row r="10">
      <x:c r="A10" s="7" t="str">
        <x:v>Land value / GDV</x:v>
      </x:c>
      <x:c r="B10" s="43" t="n">
        <x:f>B9/B6</x:f>
        <x:v>0.1796</x:v>
      </x:c>
      <x:c r="C10" s="7"/>
      <x:c r="D10" s="7" t="str">
        <x:v>Hybrid</x:v>
      </x:c>
      <x:c r="E10" s="27" t="n">
        <x:f>'Structures'!F8</x:f>
        <x:v>41278111.19769278</x:v>
      </x:c>
      <x:c r="F10" s="7"/>
      <x:c r="G10" s="7"/>
      <x:c r="H10" s="7"/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4:H4"/>
  </x:mergeCells>
  <x:pageMargins left="0.7" right="0.7" top="0.75" bottom="0.75" header="0.3" footer="0.3"/>
  <x:drawing xmlns:r="http://schemas.openxmlformats.org/officeDocument/2006/relationships" r:id="Re93e042f411146d1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6" hidden="0" customWidth="1"/>
    <x:col min="5" max="5" width="14" hidden="0" customWidth="1"/>
    <x:col min="6" max="6" width="32" hidden="0" customWidth="1"/>
  </x:cols>
  <x:sheetData>
    <x:row r="1" ht="31" customHeight="1">
      <x:c r="A1" s="5" t="str">
        <x:v>Residual Checks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Checks should show OK before negotiation outputs are relied on.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Check</x:v>
      </x:c>
      <x:c r="B4" s="18" t="str">
        <x:v>Actual</x:v>
      </x:c>
      <x:c r="C4" s="18" t="str">
        <x:v>Expected</x:v>
      </x:c>
      <x:c r="D4" s="18" t="str">
        <x:v>Difference</x:v>
      </x:c>
      <x:c r="E4" s="18" t="str">
        <x:v>Status</x:v>
      </x:c>
      <x:c r="F4" s="18" t="str">
        <x:v>Action</x:v>
      </x:c>
      <x:c r="G4" s="7"/>
      <x:c r="H4" s="7"/>
    </x:row>
    <x:row r="5">
      <x:c r="A5" s="13" t="str">
        <x:v>Residual equation reconciles</x:v>
      </x:c>
      <x:c r="B5" s="38" t="n">
        <x:f>'Dashboard'!B6-'Dashboard'!B7-'Dashboard'!B8-'Dashboard'!B9</x:f>
        <x:v>0</x:v>
      </x:c>
      <x:c r="C5" s="13" t="n">
        <x:v>0</x:v>
      </x:c>
      <x:c r="D5" s="13"/>
      <x:c r="E5" s="13" t="str">
        <x:f>IF(ABS(B5)&lt;1,"OK","REVIEW")</x:f>
        <x:v>OK</x:v>
      </x:c>
      <x:c r="F5" s="13" t="str">
        <x:v>Review Dashboard</x:v>
      </x:c>
      <x:c r="G5" s="7"/>
      <x:c r="H5" s="7"/>
    </x:row>
    <x:row r="6">
      <x:c r="A6" s="14" t="str">
        <x:v>Residual is positive</x:v>
      </x:c>
      <x:c r="B6" s="40" t="n">
        <x:f>'Dashboard'!B9</x:f>
        <x:v>44900000</x:v>
      </x:c>
      <x:c r="C6" s="14" t="str">
        <x:v>&gt; 0</x:v>
      </x:c>
      <x:c r="D6" s="14"/>
      <x:c r="E6" s="14" t="str">
        <x:f>IF(B6&gt;0,"OK","REVIEW")</x:f>
        <x:v>OK</x:v>
      </x:c>
      <x:c r="F6" s="14" t="str">
        <x:v>Review appraisal</x:v>
      </x:c>
      <x:c r="G6" s="7"/>
      <x:c r="H6" s="7"/>
    </x:row>
    <x:row r="7">
      <x:c r="A7" s="14" t="str">
        <x:v>Guarantee does not exceed residual</x:v>
      </x:c>
      <x:c r="B7" s="40" t="n">
        <x:f>'Assumptions'!B16</x:f>
        <x:v>20000000</x:v>
      </x:c>
      <x:c r="C7" s="14" t="str">
        <x:v>&lt;= residual</x:v>
      </x:c>
      <x:c r="D7" s="14"/>
      <x:c r="E7" s="14" t="str">
        <x:f>IF(B7&lt;='Dashboard'!B9,"OK","REVIEW")</x:f>
        <x:v>OK</x:v>
      </x:c>
      <x:c r="F7" s="14" t="str">
        <x:v>Review structure</x:v>
      </x:c>
      <x:c r="G7" s="7"/>
      <x:c r="H7" s="7"/>
    </x:row>
    <x:row r="8">
      <x:c r="A8" s="7"/>
      <x:c r="B8" s="7"/>
      <x:c r="C8" s="7"/>
      <x:c r="D8" s="7"/>
      <x:c r="E8" s="7"/>
      <x:c r="F8" s="7"/>
      <x:c r="G8" s="7"/>
      <x:c r="H8" s="7"/>
    </x:row>
    <x:row r="9">
      <x:c r="A9" s="7"/>
      <x:c r="B9" s="7"/>
      <x:c r="C9" s="7"/>
      <x:c r="D9" s="7"/>
      <x:c r="E9" s="7"/>
      <x:c r="F9" s="7"/>
      <x:c r="G9" s="7"/>
      <x:c r="H9" s="7"/>
    </x:row>
    <x:row r="10">
      <x:c r="A10" s="7"/>
      <x:c r="B10" s="7"/>
      <x:c r="C10" s="7"/>
      <x:c r="D10" s="7"/>
      <x:c r="E10" s="7"/>
      <x:c r="F10" s="7"/>
      <x:c r="G10" s="7"/>
      <x:c r="H10" s="7"/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conditionalFormatting sqref="E5:E7">
    <x:cfRule type="containsText" dxfId="0" priority="1" operator="containsText" text="OK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7" hidden="0" customWidth="1"/>
    <x:col min="3" max="3" width="12" hidden="0" customWidth="1"/>
    <x:col min="4" max="4" width="17" hidden="0" customWidth="1"/>
    <x:col min="5" max="5" width="20" hidden="0" customWidth="1"/>
    <x:col min="6" max="6" width="20" hidden="0" customWidth="1"/>
    <x:col min="7" max="7" width="20" hidden="0" customWidth="1"/>
    <x:col min="8" max="8" width="22" hidden="0" customWidth="1"/>
  </x:cols>
  <x:sheetData>
    <x:row r="1" ht="26" customHeight="1">
      <x:c r="A1" s="47" t="str">
        <x:v>Negotiation and Payment Structures</x:v>
      </x:c>
      <x:c r="B1" s="46"/>
      <x:c r="C1" s="46"/>
      <x:c r="D1" s="46"/>
      <x:c r="E1" s="46"/>
      <x:c r="F1" s="46"/>
      <x:c r="G1" s="46"/>
      <x:c r="H1" s="46"/>
    </x:row>
    <x:row r="2" ht="26" customHeight="1">
      <x:c r="A2" s="48" t="str">
        <x:v>Compare headline consideration with present value and preserve the economic acquisition ceiling.</x:v>
      </x:c>
      <x:c r="B2" s="46"/>
      <x:c r="C2" s="46"/>
      <x:c r="D2" s="46"/>
      <x:c r="E2" s="46"/>
      <x:c r="F2" s="46"/>
      <x:c r="G2" s="46"/>
      <x:c r="H2" s="46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 ht="22" customHeight="1">
      <x:c r="A4" s="50" t="str">
        <x:v>SUPPORTABLE LAND POSITION</x:v>
      </x:c>
      <x:c r="B4" s="50"/>
      <x:c r="C4" s="50"/>
      <x:c r="D4" s="50"/>
      <x:c r="E4" s="50"/>
      <x:c r="F4" s="50"/>
      <x:c r="G4" s="50"/>
      <x:c r="H4" s="50"/>
    </x:row>
    <x:row r="5" ht="23" customHeight="1">
      <x:c r="A5" s="53" t="str">
        <x:v>Metric</x:v>
      </x:c>
      <x:c r="B5" s="54" t="str">
        <x:v>Value</x:v>
      </x:c>
      <x:c r="C5" s="54" t="str">
        <x:v>Unit</x:v>
      </x:c>
      <x:c r="D5" s="55" t="str">
        <x:v>Interpretation</x:v>
      </x:c>
      <x:c r="E5" s="44"/>
      <x:c r="F5" s="44"/>
      <x:c r="G5" s="44"/>
      <x:c r="H5" s="44"/>
    </x:row>
    <x:row r="6" ht="22" customHeight="1">
      <x:c r="A6" s="56" t="str">
        <x:v>Gross development value</x:v>
      </x:c>
      <x:c r="B6" s="62" t="n">
        <x:f>'Assumptions'!B5</x:f>
        <x:v>250000000</x:v>
      </x:c>
      <x:c r="C6" s="56" t="str">
        <x:v>$</x:v>
      </x:c>
      <x:c r="D6" s="56" t="str">
        <x:v>Development value basis</x:v>
      </x:c>
      <x:c r="E6" s="44"/>
      <x:c r="F6" s="44"/>
      <x:c r="G6" s="44"/>
      <x:c r="H6" s="44"/>
    </x:row>
    <x:row r="7" ht="22" customHeight="1">
      <x:c r="A7" s="57" t="str">
        <x:v>Residual land value</x:v>
      </x:c>
      <x:c r="B7" s="63" t="n">
        <x:f>'Assumptions'!B5-'Assumptions'!B6-'Assumptions'!B7-('Assumptions'!B6+'Assumptions'!B7)*('Assumptions'!B8+'Assumptions'!B9)-'Assumptions'!B5*'Assumptions'!B10-'Assumptions'!B11-'Assumptions'!B5*'Assumptions'!B12</x:f>
        <x:v>44900000</x:v>
      </x:c>
      <x:c r="C7" s="57" t="str">
        <x:v>$</x:v>
      </x:c>
      <x:c r="D7" s="57" t="str">
        <x:v>Economic ceiling</x:v>
      </x:c>
      <x:c r="E7" s="44"/>
      <x:c r="F7" s="44"/>
      <x:c r="G7" s="44"/>
      <x:c r="H7" s="44"/>
    </x:row>
    <x:row r="8" ht="22" customHeight="1">
      <x:c r="A8" s="57" t="str">
        <x:v>Maximum revenue share</x:v>
      </x:c>
      <x:c r="B8" s="64" t="n">
        <x:f>IF(B6=0,0,B7/B6)</x:f>
        <x:v>0.1796</x:v>
      </x:c>
      <x:c r="C8" s="57" t="str">
        <x:v>% of GDV</x:v>
      </x:c>
      <x:c r="D8" s="57" t="str">
        <x:v>Share that equals the residual</x:v>
      </x:c>
      <x:c r="E8" s="44"/>
      <x:c r="F8" s="44"/>
      <x:c r="G8" s="44"/>
      <x:c r="H8" s="44"/>
    </x:row>
    <x:row r="9" ht="22" customHeight="1">
      <x:c r="A9" s="57" t="str">
        <x:v>Discount rate</x:v>
      </x:c>
      <x:c r="B9" s="64" t="n">
        <x:f>'Assumptions'!B13</x:f>
        <x:v>0.15</x:v>
      </x:c>
      <x:c r="C9" s="57" t="str">
        <x:v>p.a.</x:v>
      </x:c>
      <x:c r="D9" s="57" t="str">
        <x:v>Present value rate</x:v>
      </x:c>
      <x:c r="E9" s="44"/>
      <x:c r="F9" s="44"/>
      <x:c r="G9" s="44"/>
      <x:c r="H9" s="44"/>
    </x:row>
    <x:row r="10" ht="22" customHeight="1">
      <x:c r="A10" s="58" t="str">
        <x:v>Minimum guarantee</x:v>
      </x:c>
      <x:c r="B10" s="65" t="n">
        <x:f>'Assumptions'!B16</x:f>
        <x:v>20000000</x:v>
      </x:c>
      <x:c r="C10" s="58" t="str">
        <x:v>$</x:v>
      </x:c>
      <x:c r="D10" s="58" t="str">
        <x:v>Contractual floor</x:v>
      </x:c>
      <x:c r="E10" s="44"/>
      <x:c r="F10" s="44"/>
      <x:c r="G10" s="44"/>
      <x:c r="H10" s="44"/>
    </x:row>
    <x:row r="11">
      <x:c r="A11" s="44"/>
      <x:c r="B11" s="44"/>
      <x:c r="C11" s="44"/>
      <x:c r="D11" s="44"/>
      <x:c r="E11" s="44"/>
      <x:c r="F11" s="44"/>
      <x:c r="G11" s="44"/>
      <x:c r="H11" s="44"/>
    </x:row>
    <x:row r="12" ht="22" customHeight="1">
      <x:c r="A12" s="50" t="str">
        <x:v>COMMERCIAL STRUCTURE COMPARISON</x:v>
      </x:c>
      <x:c r="B12" s="50"/>
      <x:c r="C12" s="50"/>
      <x:c r="D12" s="50"/>
      <x:c r="E12" s="50"/>
      <x:c r="F12" s="50"/>
      <x:c r="G12" s="50"/>
      <x:c r="H12" s="50"/>
    </x:row>
    <x:row r="13" ht="23" customHeight="1">
      <x:c r="A13" s="53" t="str">
        <x:v>Structure</x:v>
      </x:c>
      <x:c r="B13" s="54" t="str">
        <x:v>Down payment</x:v>
      </x:c>
      <x:c r="C13" s="54" t="str">
        <x:v>Term</x:v>
      </x:c>
      <x:c r="D13" s="54" t="str">
        <x:v>Revenue share</x:v>
      </x:c>
      <x:c r="E13" s="54" t="str">
        <x:v>Headline consideration</x:v>
      </x:c>
      <x:c r="F13" s="54" t="str">
        <x:v>Present value</x:v>
      </x:c>
      <x:c r="G13" s="54" t="str">
        <x:v>Variance to ceiling</x:v>
      </x:c>
      <x:c r="H13" s="55" t="str">
        <x:v>Position</x:v>
      </x:c>
    </x:row>
    <x:row r="14" ht="22" customHeight="1">
      <x:c r="A14" s="56" t="str">
        <x:v>Outright purchase</x:v>
      </x:c>
      <x:c r="B14" s="69" t="n">
        <x:v>1</x:v>
      </x:c>
      <x:c r="C14" s="66" t="n">
        <x:v>0</x:v>
      </x:c>
      <x:c r="D14" s="69" t="n">
        <x:v>0</x:v>
      </x:c>
      <x:c r="E14" s="72" t="n">
        <x:f>$B$7</x:f>
        <x:v>44900000</x:v>
      </x:c>
      <x:c r="F14" s="72" t="n">
        <x:f>E14</x:f>
        <x:v>44900000</x:v>
      </x:c>
      <x:c r="G14" s="72" t="n">
        <x:f>F14-$B$7</x:f>
        <x:v>0</x:v>
      </x:c>
      <x:c r="H14" s="56" t="str">
        <x:f>IF(G14&lt;=0,"WITHIN CEILING","REVIEW")</x:f>
        <x:v>WITHIN CEILING</x:v>
      </x:c>
    </x:row>
    <x:row r="15" ht="22" customHeight="1">
      <x:c r="A15" s="57" t="str">
        <x:v>Deferred purchase</x:v>
      </x:c>
      <x:c r="B15" s="70" t="n">
        <x:v>0.2</x:v>
      </x:c>
      <x:c r="C15" s="67" t="n">
        <x:v>7</x:v>
      </x:c>
      <x:c r="D15" s="70" t="n">
        <x:v>0</x:v>
      </x:c>
      <x:c r="E15" s="73" t="n">
        <x:f>$B$7</x:f>
        <x:v>44900000</x:v>
      </x:c>
      <x:c r="F15" s="73" t="n">
        <x:f>E15*B15+(E15*(1-B15)/C15)*(1-(1+$B$9)^-C15)/$B$9</x:f>
        <x:v>30328896.691392876</x:v>
      </x:c>
      <x:c r="G15" s="73" t="n">
        <x:f>F15-$B$7</x:f>
        <x:v>-14571103.308607124</x:v>
      </x:c>
      <x:c r="H15" s="57" t="str">
        <x:f>IF(G15&lt;=0,"WITHIN CEILING","REVIEW")</x:f>
        <x:v>WITHIN CEILING</x:v>
      </x:c>
    </x:row>
    <x:row r="16" ht="22" customHeight="1">
      <x:c r="A16" s="57" t="str">
        <x:v>Revenue share</x:v>
      </x:c>
      <x:c r="B16" s="70" t="n">
        <x:v>0</x:v>
      </x:c>
      <x:c r="C16" s="67" t="n">
        <x:v>0</x:v>
      </x:c>
      <x:c r="D16" s="70" t="n">
        <x:v>0.12</x:v>
      </x:c>
      <x:c r="E16" s="73" t="n">
        <x:f>MAX($B$10,$B$6*D16)</x:f>
        <x:v>30000000</x:v>
      </x:c>
      <x:c r="F16" s="73" t="n">
        <x:f>E16</x:f>
        <x:v>30000000</x:v>
      </x:c>
      <x:c r="G16" s="73" t="n">
        <x:f>F16-$B$7</x:f>
        <x:v>-14900000</x:v>
      </x:c>
      <x:c r="H16" s="57" t="str">
        <x:f>IF(G16&lt;=0,"WITHIN CEILING","REVIEW")</x:f>
        <x:v>WITHIN CEILING</x:v>
      </x:c>
    </x:row>
    <x:row r="17" ht="22" customHeight="1">
      <x:c r="A17" s="58" t="str">
        <x:v>Hybrid structure</x:v>
      </x:c>
      <x:c r="B17" s="71" t="n">
        <x:v>0.1</x:v>
      </x:c>
      <x:c r="C17" s="68" t="n">
        <x:v>7</x:v>
      </x:c>
      <x:c r="D17" s="71" t="n">
        <x:v>0.08</x:v>
      </x:c>
      <x:c r="E17" s="74" t="n">
        <x:f>MAX($B$10,$B$7*B17+$B$6*D17)</x:f>
        <x:v>24490000</x:v>
      </x:c>
      <x:c r="F17" s="74" t="n">
        <x:f>E17*B17+MAX(0,E17-E17*B17)*(1-(1+$B$9)^-C17)/($B$9*C17)</x:f>
        <x:v>15548973.050528683</x:v>
      </x:c>
      <x:c r="G17" s="74" t="n">
        <x:f>F17-$B$7</x:f>
        <x:v>-29351026.949471317</x:v>
      </x:c>
      <x:c r="H17" s="58" t="str">
        <x:f>IF(G17&lt;=0,"WITHIN CEILING","REVIEW")</x:f>
        <x:v>WITHIN CEILING</x:v>
      </x:c>
    </x:row>
    <x:row r="18">
      <x:c r="A18" s="44"/>
      <x:c r="B18" s="44"/>
      <x:c r="C18" s="44"/>
      <x:c r="D18" s="44"/>
      <x:c r="E18" s="44"/>
      <x:c r="F18" s="44"/>
      <x:c r="G18" s="44"/>
      <x:c r="H18" s="44"/>
    </x:row>
    <x:row r="19">
      <x:c r="A19" s="44"/>
      <x:c r="B19" s="44"/>
      <x:c r="C19" s="44"/>
      <x:c r="D19" s="44"/>
      <x:c r="E19" s="44"/>
      <x:c r="F19" s="44"/>
      <x:c r="G19" s="44"/>
      <x:c r="H19" s="44"/>
    </x:row>
    <x:row r="20" ht="22" customHeight="1">
      <x:c r="A20" s="50" t="str">
        <x:v>NEGOTIATION GUARDRAILS</x:v>
      </x:c>
      <x:c r="B20" s="50"/>
      <x:c r="C20" s="50"/>
      <x:c r="D20" s="50"/>
      <x:c r="E20" s="44"/>
      <x:c r="F20" s="44" t="str">
        <x:v>Structure</x:v>
      </x:c>
      <x:c r="G20" s="44" t="str">
        <x:v>Present value</x:v>
      </x:c>
      <x:c r="H20" s="44"/>
    </x:row>
    <x:row r="21" ht="23" customHeight="1">
      <x:c r="A21" s="53" t="str">
        <x:v>Headline price</x:v>
      </x:c>
      <x:c r="B21" s="54" t="str">
        <x:v>Separate stated consideration from present value</x:v>
      </x:c>
      <x:c r="C21" s="54" t="str">
        <x:v>Required</x:v>
      </x:c>
      <x:c r="D21" s="55" t="str">
        <x:v>Do not compare deferred and cash offers on headline value alone</x:v>
      </x:c>
      <x:c r="E21" s="44"/>
      <x:c r="F21" s="44" t="str">
        <x:f>A14</x:f>
        <x:v>Outright purchase</x:v>
      </x:c>
      <x:c r="G21" s="44" t="n">
        <x:f>F14</x:f>
        <x:v>44900000</x:v>
      </x:c>
      <x:c r="H21" s="44"/>
    </x:row>
    <x:row r="22" ht="22" customHeight="1">
      <x:c r="A22" s="56" t="str">
        <x:v>Revenue base</x:v>
      </x:c>
      <x:c r="B22" s="56" t="str">
        <x:v>Define inclusions, deductions and audit rights</x:v>
      </x:c>
      <x:c r="C22" s="56" t="str">
        <x:v>Required</x:v>
      </x:c>
      <x:c r="D22" s="56" t="str">
        <x:v>Link revenue share to an auditable definition</x:v>
      </x:c>
      <x:c r="E22" s="44"/>
      <x:c r="F22" s="44" t="str">
        <x:f>A15</x:f>
        <x:v>Deferred purchase</x:v>
      </x:c>
      <x:c r="G22" s="44" t="n">
        <x:f>F15</x:f>
        <x:v>30328896.691392876</x:v>
      </x:c>
      <x:c r="H22" s="44"/>
    </x:row>
    <x:row r="23" ht="22" customHeight="1">
      <x:c r="A23" s="57" t="str">
        <x:v>Payment security</x:v>
      </x:c>
      <x:c r="B23" s="57" t="str">
        <x:v>Guarantees, security and termination rights</x:v>
      </x:c>
      <x:c r="C23" s="57" t="str">
        <x:v>Required</x:v>
      </x:c>
      <x:c r="D23" s="57" t="str">
        <x:v>Protect downside and payment enforcement</x:v>
      </x:c>
      <x:c r="E23" s="44"/>
      <x:c r="F23" s="44" t="str">
        <x:f>A16</x:f>
        <x:v>Revenue share</x:v>
      </x:c>
      <x:c r="G23" s="44" t="n">
        <x:f>F16</x:f>
        <x:v>30000000</x:v>
      </x:c>
      <x:c r="H23" s="44"/>
    </x:row>
    <x:row r="24" ht="22" customHeight="1">
      <x:c r="A24" s="57" t="str">
        <x:v>Development obligations</x:v>
      </x:c>
      <x:c r="B24" s="57" t="str">
        <x:v>Programme, approvals, launches and handover</x:v>
      </x:c>
      <x:c r="C24" s="57" t="str">
        <x:v>Required</x:v>
      </x:c>
      <x:c r="D24" s="57" t="str">
        <x:v>Match obligations to matters within developer control</x:v>
      </x:c>
      <x:c r="E24" s="44"/>
      <x:c r="F24" s="44" t="str">
        <x:f>A17</x:f>
        <x:v>Hybrid structure</x:v>
      </x:c>
      <x:c r="G24" s="44" t="n">
        <x:f>F17</x:f>
        <x:v>15548973.050528683</x:v>
      </x:c>
      <x:c r="H24" s="44"/>
    </x:row>
    <x:row r="25" ht="22" customHeight="1">
      <x:c r="A25" s="58" t="str">
        <x:v>Decision ceiling</x:v>
      </x:c>
      <x:c r="B25" s="58" t="str">
        <x:v>Present value must not exceed residual</x:v>
      </x:c>
      <x:c r="C25" s="58" t="str">
        <x:v>Required</x:v>
      </x:c>
      <x:c r="D25" s="58" t="str">
        <x:v>Reappraise before exceeding the ceiling</x:v>
      </x:c>
      <x:c r="E25" s="44"/>
      <x:c r="F25" s="44"/>
      <x:c r="G25" s="44"/>
      <x:c r="H25" s="44"/>
    </x:row>
    <x:row r="26">
      <x:c r="A26" s="44"/>
      <x:c r="B26" s="44"/>
      <x:c r="C26" s="44"/>
      <x:c r="D26" s="44"/>
      <x:c r="E26" s="44"/>
      <x:c r="F26" s="44"/>
      <x:c r="G26" s="44"/>
      <x:c r="H26" s="44"/>
    </x:row>
    <x:row r="27">
      <x:c r="A27" s="44"/>
      <x:c r="B27" s="44"/>
      <x:c r="C27" s="44"/>
      <x:c r="D27" s="44"/>
      <x:c r="E27" s="44"/>
      <x:c r="F27" s="44"/>
      <x:c r="G27" s="44"/>
      <x:c r="H27" s="44"/>
    </x:row>
    <x:row r="28">
      <x:c r="A28" s="44"/>
      <x:c r="B28" s="44"/>
      <x:c r="C28" s="44"/>
      <x:c r="D28" s="44"/>
      <x:c r="E28" s="44"/>
      <x:c r="F28" s="44"/>
      <x:c r="G28" s="44"/>
      <x:c r="H28" s="44"/>
    </x:row>
    <x:row r="29">
      <x:c r="A29" s="44"/>
      <x:c r="B29" s="44"/>
      <x:c r="C29" s="44"/>
      <x:c r="D29" s="44"/>
      <x:c r="E29" s="44"/>
      <x:c r="F29" s="44"/>
      <x:c r="G29" s="44"/>
      <x:c r="H29" s="44"/>
    </x:row>
    <x:row r="30">
      <x:c r="A30" s="44"/>
      <x:c r="B30" s="44"/>
      <x:c r="C30" s="44"/>
      <x:c r="D30" s="44"/>
      <x:c r="E30" s="44"/>
      <x:c r="F30" s="44"/>
      <x:c r="G30" s="44"/>
      <x:c r="H30" s="44"/>
    </x:row>
    <x:row r="31">
      <x:c r="A31" s="44"/>
      <x:c r="B31" s="44"/>
      <x:c r="C31" s="44"/>
      <x:c r="D31" s="44"/>
      <x:c r="E31" s="44"/>
      <x:c r="F31" s="44"/>
      <x:c r="G31" s="44"/>
      <x:c r="H31" s="44"/>
    </x:row>
    <x:row r="32">
      <x:c r="A32" s="44"/>
      <x:c r="B32" s="44"/>
      <x:c r="C32" s="44"/>
      <x:c r="D32" s="44"/>
      <x:c r="E32" s="44"/>
      <x:c r="F32" s="44"/>
      <x:c r="G32" s="44"/>
      <x:c r="H32" s="44"/>
    </x:row>
    <x:row r="33">
      <x:c r="A33" s="44"/>
      <x:c r="B33" s="44"/>
      <x:c r="C33" s="44"/>
      <x:c r="D33" s="44"/>
      <x:c r="E33" s="44"/>
      <x:c r="F33" s="44"/>
      <x:c r="G33" s="44"/>
      <x:c r="H33" s="44"/>
    </x:row>
    <x:row r="34">
      <x:c r="A34" s="44"/>
      <x:c r="B34" s="44"/>
      <x:c r="C34" s="44"/>
      <x:c r="D34" s="44"/>
      <x:c r="E34" s="44"/>
      <x:c r="F34" s="44"/>
      <x:c r="G34" s="44"/>
      <x:c r="H34" s="44"/>
    </x:row>
    <x:row r="35">
      <x:c r="A35" s="44"/>
      <x:c r="B35" s="44"/>
      <x:c r="C35" s="44"/>
      <x:c r="D35" s="44"/>
      <x:c r="E35" s="44"/>
      <x:c r="F35" s="44"/>
      <x:c r="G35" s="44"/>
      <x:c r="H35" s="44"/>
    </x:row>
    <x:row r="36">
      <x:c r="A36" s="44"/>
      <x:c r="B36" s="44"/>
      <x:c r="C36" s="44"/>
      <x:c r="D36" s="44"/>
      <x:c r="E36" s="44"/>
      <x:c r="F36" s="44"/>
      <x:c r="G36" s="44"/>
      <x:c r="H36" s="44"/>
    </x:row>
    <x:row r="37">
      <x:c r="A37" s="44"/>
      <x:c r="B37" s="44"/>
      <x:c r="C37" s="44"/>
      <x:c r="D37" s="44"/>
      <x:c r="E37" s="44"/>
      <x:c r="F37" s="44"/>
      <x:c r="G37" s="44"/>
      <x:c r="H37" s="44"/>
    </x:row>
    <x:row r="38">
      <x:c r="A38" s="44"/>
      <x:c r="B38" s="44"/>
      <x:c r="C38" s="44"/>
      <x:c r="D38" s="44"/>
      <x:c r="E38" s="44"/>
      <x:c r="F38" s="44"/>
      <x:c r="G38" s="44"/>
      <x:c r="H38" s="44"/>
    </x:row>
    <x:row r="39">
      <x:c r="A39" s="44"/>
      <x:c r="B39" s="44"/>
      <x:c r="C39" s="44"/>
      <x:c r="D39" s="44"/>
      <x:c r="E39" s="44"/>
      <x:c r="F39" s="44"/>
      <x:c r="G39" s="44"/>
      <x:c r="H39" s="44"/>
    </x:row>
    <x:row r="40">
      <x:c r="A40" s="44"/>
      <x:c r="B40" s="44"/>
      <x:c r="C40" s="44"/>
      <x:c r="D40" s="44"/>
      <x:c r="E40" s="44"/>
      <x:c r="F40" s="44"/>
      <x:c r="G40" s="44"/>
      <x:c r="H40" s="44"/>
    </x:row>
    <x:row r="41">
      <x:c r="A41" s="44"/>
      <x:c r="B41" s="44"/>
      <x:c r="C41" s="44"/>
      <x:c r="D41" s="44"/>
      <x:c r="E41" s="44"/>
      <x:c r="F41" s="44"/>
      <x:c r="G41" s="44"/>
      <x:c r="H41" s="44"/>
    </x:row>
    <x:row r="42">
      <x:c r="A42" s="44"/>
      <x:c r="B42" s="44"/>
      <x:c r="C42" s="44"/>
      <x:c r="D42" s="44"/>
      <x:c r="E42" s="44"/>
      <x:c r="F42" s="44"/>
      <x:c r="G42" s="44"/>
      <x:c r="H42" s="44"/>
    </x:row>
    <x:row r="43">
      <x:c r="A43" s="44"/>
      <x:c r="B43" s="44"/>
      <x:c r="C43" s="44"/>
      <x:c r="D43" s="44"/>
      <x:c r="E43" s="44"/>
      <x:c r="F43" s="44"/>
      <x:c r="G43" s="44"/>
      <x:c r="H43" s="44"/>
    </x:row>
    <x:row r="44">
      <x:c r="A44" s="44"/>
      <x:c r="B44" s="44"/>
      <x:c r="C44" s="44"/>
      <x:c r="D44" s="44"/>
      <x:c r="E44" s="44"/>
      <x:c r="F44" s="44"/>
      <x:c r="G44" s="44"/>
      <x:c r="H44" s="44"/>
    </x:row>
    <x:row r="45">
      <x:c r="A45" s="44"/>
      <x:c r="B45" s="44"/>
      <x:c r="C45" s="44"/>
      <x:c r="D45" s="44"/>
      <x:c r="E45" s="44"/>
      <x:c r="F45" s="44"/>
      <x:c r="G45" s="44"/>
      <x:c r="H45" s="44"/>
    </x:row>
    <x:row r="46">
      <x:c r="A46" s="44"/>
      <x:c r="B46" s="44"/>
      <x:c r="C46" s="44"/>
      <x:c r="D46" s="44"/>
      <x:c r="E46" s="44"/>
      <x:c r="F46" s="44"/>
      <x:c r="G46" s="44"/>
      <x:c r="H46" s="44"/>
    </x:row>
    <x:row r="47">
      <x:c r="A47" s="44"/>
      <x:c r="B47" s="44"/>
      <x:c r="C47" s="44"/>
      <x:c r="D47" s="44"/>
      <x:c r="E47" s="44"/>
      <x:c r="F47" s="44"/>
      <x:c r="G47" s="44"/>
      <x:c r="H47" s="44"/>
    </x:row>
    <x:row r="48">
      <x:c r="A48" s="44"/>
      <x:c r="B48" s="44"/>
      <x:c r="C48" s="44"/>
      <x:c r="D48" s="44"/>
      <x:c r="E48" s="44"/>
      <x:c r="F48" s="44"/>
      <x:c r="G48" s="44"/>
      <x:c r="H48" s="44"/>
    </x:row>
    <x:row r="49">
      <x:c r="A49" s="44"/>
      <x:c r="B49" s="44"/>
      <x:c r="C49" s="44"/>
      <x:c r="D49" s="44"/>
      <x:c r="E49" s="44"/>
      <x:c r="F49" s="44"/>
      <x:c r="G49" s="44"/>
      <x:c r="H49" s="44"/>
    </x:row>
    <x:row r="50">
      <x:c r="A50" s="44"/>
      <x:c r="B50" s="44"/>
      <x:c r="C50" s="44"/>
      <x:c r="D50" s="44"/>
      <x:c r="E50" s="44"/>
      <x:c r="F50" s="44"/>
      <x:c r="G50" s="44"/>
      <x:c r="H50" s="44"/>
    </x:row>
    <x:row r="51">
      <x:c r="A51" s="44"/>
      <x:c r="B51" s="44"/>
      <x:c r="C51" s="44"/>
      <x:c r="D51" s="44"/>
      <x:c r="E51" s="44"/>
      <x:c r="F51" s="44"/>
      <x:c r="G51" s="44"/>
      <x:c r="H51" s="44"/>
    </x:row>
    <x:row r="52">
      <x:c r="A52" s="44"/>
      <x:c r="B52" s="44"/>
      <x:c r="C52" s="44"/>
      <x:c r="D52" s="44"/>
      <x:c r="E52" s="44"/>
      <x:c r="F52" s="44"/>
      <x:c r="G52" s="44"/>
      <x:c r="H52" s="44"/>
    </x:row>
    <x:row r="53">
      <x:c r="A53" s="44"/>
      <x:c r="B53" s="44"/>
      <x:c r="C53" s="44"/>
      <x:c r="D53" s="44"/>
      <x:c r="E53" s="44"/>
      <x:c r="F53" s="44"/>
      <x:c r="G53" s="44"/>
      <x:c r="H53" s="44"/>
    </x:row>
    <x:row r="54">
      <x:c r="A54" s="44"/>
      <x:c r="B54" s="44"/>
      <x:c r="C54" s="44"/>
      <x:c r="D54" s="44"/>
      <x:c r="E54" s="44"/>
      <x:c r="F54" s="44"/>
      <x:c r="G54" s="44"/>
      <x:c r="H54" s="44"/>
    </x:row>
    <x:row r="55">
      <x:c r="A55" s="44"/>
      <x:c r="B55" s="44"/>
      <x:c r="C55" s="44"/>
      <x:c r="D55" s="44"/>
      <x:c r="E55" s="44"/>
      <x:c r="F55" s="44"/>
      <x:c r="G55" s="44"/>
      <x:c r="H55" s="44"/>
    </x:row>
    <x:row r="56">
      <x:c r="A56" s="44"/>
      <x:c r="B56" s="44"/>
      <x:c r="C56" s="44"/>
      <x:c r="D56" s="44"/>
      <x:c r="E56" s="44"/>
      <x:c r="F56" s="44"/>
      <x:c r="G56" s="44"/>
      <x:c r="H56" s="44"/>
    </x:row>
    <x:row r="57">
      <x:c r="A57" s="44"/>
      <x:c r="B57" s="44"/>
      <x:c r="C57" s="44"/>
      <x:c r="D57" s="44"/>
      <x:c r="E57" s="44"/>
      <x:c r="F57" s="44"/>
      <x:c r="G57" s="44"/>
      <x:c r="H57" s="44"/>
    </x:row>
    <x:row r="58">
      <x:c r="A58" s="44"/>
      <x:c r="B58" s="44"/>
      <x:c r="C58" s="44"/>
      <x:c r="D58" s="44"/>
      <x:c r="E58" s="44"/>
      <x:c r="F58" s="44"/>
      <x:c r="G58" s="44"/>
      <x:c r="H58" s="44"/>
    </x:row>
    <x:row r="59">
      <x:c r="A59" s="44"/>
      <x:c r="B59" s="44"/>
      <x:c r="C59" s="44"/>
      <x:c r="D59" s="44"/>
      <x:c r="E59" s="44"/>
      <x:c r="F59" s="44"/>
      <x:c r="G59" s="44"/>
      <x:c r="H59" s="44"/>
    </x:row>
    <x:row r="60">
      <x:c r="A60" s="44"/>
      <x:c r="B60" s="44"/>
      <x:c r="C60" s="44"/>
      <x:c r="D60" s="44"/>
      <x:c r="E60" s="44"/>
      <x:c r="F60" s="44"/>
      <x:c r="G60" s="44"/>
      <x:c r="H60" s="44"/>
    </x:row>
  </x:sheetData>
  <x:mergeCells>
    <x:mergeCell ref="A1:H1"/>
    <x:mergeCell ref="A2:H2"/>
    <x:mergeCell ref="A4:H4"/>
    <x:mergeCell ref="A12:H12"/>
    <x:mergeCell ref="A20:D20"/>
  </x:mergeCells>
  <x:pageMargins left="0.7" right="0.7" top="0.75" bottom="0.75" header="0.3" footer="0.3"/>
  <x:drawing xmlns:r="http://schemas.openxmlformats.org/officeDocument/2006/relationships" r:id="R2550374868d04142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3" hidden="0" customWidth="1"/>
    <x:col min="4" max="4" width="26" hidden="0" customWidth="1"/>
    <x:col min="5" max="5" width="14" hidden="0" customWidth="1"/>
    <x:col min="6" max="6" width="13" hidden="0" customWidth="1"/>
    <x:col min="7" max="7" width="18" hidden="0" customWidth="1"/>
    <x:col min="8" max="8" width="33" hidden="0" customWidth="1"/>
  </x:cols>
  <x:sheetData>
    <x:row r="1" ht="26" customHeight="1">
      <x:c r="A1" s="47" t="str">
        <x:v>Sources and Audit</x:v>
      </x:c>
      <x:c r="B1" s="46"/>
      <x:c r="C1" s="46"/>
      <x:c r="D1" s="46"/>
      <x:c r="E1" s="46"/>
      <x:c r="F1" s="46"/>
      <x:c r="G1" s="46"/>
      <x:c r="H1" s="46"/>
    </x:row>
    <x:row r="2" ht="26" customHeight="1">
      <x:c r="A2" s="48" t="str">
        <x:v>Document the valuation basis before relying on the acquisition ceiling.</x:v>
      </x:c>
      <x:c r="B2" s="46"/>
      <x:c r="C2" s="46"/>
      <x:c r="D2" s="46"/>
      <x:c r="E2" s="46"/>
      <x:c r="F2" s="46"/>
      <x:c r="G2" s="46"/>
      <x:c r="H2" s="46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 ht="23" customHeight="1">
      <x:c r="A4" s="53" t="str">
        <x:v>Input</x:v>
      </x:c>
      <x:c r="B4" s="54" t="str">
        <x:v>Value</x:v>
      </x:c>
      <x:c r="C4" s="54" t="str">
        <x:v>Unit</x:v>
      </x:c>
      <x:c r="D4" s="54" t="str">
        <x:v>Source or basis</x:v>
      </x:c>
      <x:c r="E4" s="54" t="str">
        <x:v>Source date</x:v>
      </x:c>
      <x:c r="F4" s="54" t="str">
        <x:v>Status</x:v>
      </x:c>
      <x:c r="G4" s="54" t="str">
        <x:v>Reviewer</x:v>
      </x:c>
      <x:c r="H4" s="55" t="str">
        <x:v>Review note</x:v>
      </x:c>
    </x:row>
    <x:row r="5" ht="22" customHeight="1">
      <x:c r="A5" s="56" t="str">
        <x:v>GDV</x:v>
      </x:c>
      <x:c r="B5" s="59" t="n">
        <x:f>'Assumptions'!B5</x:f>
        <x:v>250000000</x:v>
      </x:c>
      <x:c r="C5" s="56" t="str">
        <x:v>$</x:v>
      </x:c>
      <x:c r="D5" s="66" t="str">
        <x:v>Market and product model</x:v>
      </x:c>
      <x:c r="E5" s="66"/>
      <x:c r="F5" s="66" t="str">
        <x:v>Review</x:v>
      </x:c>
      <x:c r="G5" s="66"/>
      <x:c r="H5" s="66"/>
    </x:row>
    <x:row r="6" ht="22" customHeight="1">
      <x:c r="A6" s="57" t="str">
        <x:v>Hard construction</x:v>
      </x:c>
      <x:c r="B6" s="60" t="n">
        <x:f>'Assumptions'!B6</x:f>
        <x:v>80000000</x:v>
      </x:c>
      <x:c r="C6" s="57" t="str">
        <x:v>$</x:v>
      </x:c>
      <x:c r="D6" s="67" t="str">
        <x:v>Cost plan</x:v>
      </x:c>
      <x:c r="E6" s="67"/>
      <x:c r="F6" s="67" t="str">
        <x:v>Review</x:v>
      </x:c>
      <x:c r="G6" s="67"/>
      <x:c r="H6" s="67"/>
    </x:row>
    <x:row r="7" ht="22" customHeight="1">
      <x:c r="A7" s="57" t="str">
        <x:v>Infrastructure</x:v>
      </x:c>
      <x:c r="B7" s="60" t="n">
        <x:f>'Assumptions'!B7</x:f>
        <x:v>18000000</x:v>
      </x:c>
      <x:c r="C7" s="57" t="str">
        <x:v>$</x:v>
      </x:c>
      <x:c r="D7" s="67" t="str">
        <x:v>Infrastructure estimate</x:v>
      </x:c>
      <x:c r="E7" s="67"/>
      <x:c r="F7" s="67" t="str">
        <x:v>Review</x:v>
      </x:c>
      <x:c r="G7" s="67"/>
      <x:c r="H7" s="67"/>
    </x:row>
    <x:row r="8" ht="22" customHeight="1">
      <x:c r="A8" s="57" t="str">
        <x:v>Soft costs</x:v>
      </x:c>
      <x:c r="B8" s="60" t="n">
        <x:f>'Assumptions'!B8</x:f>
        <x:v>0.12</x:v>
      </x:c>
      <x:c r="C8" s="57" t="str">
        <x:v>%</x:v>
      </x:c>
      <x:c r="D8" s="67" t="str">
        <x:v>Approved allowance</x:v>
      </x:c>
      <x:c r="E8" s="67"/>
      <x:c r="F8" s="67" t="str">
        <x:v>Review</x:v>
      </x:c>
      <x:c r="G8" s="67"/>
      <x:c r="H8" s="67"/>
    </x:row>
    <x:row r="9" ht="22" customHeight="1">
      <x:c r="A9" s="57" t="str">
        <x:v>Contingency</x:v>
      </x:c>
      <x:c r="B9" s="60" t="n">
        <x:f>'Assumptions'!B9</x:f>
        <x:v>0.08</x:v>
      </x:c>
      <x:c r="C9" s="57" t="str">
        <x:v>%</x:v>
      </x:c>
      <x:c r="D9" s="67" t="str">
        <x:v>Risk allowance</x:v>
      </x:c>
      <x:c r="E9" s="67"/>
      <x:c r="F9" s="67" t="str">
        <x:v>Review</x:v>
      </x:c>
      <x:c r="G9" s="67"/>
      <x:c r="H9" s="67"/>
    </x:row>
    <x:row r="10" ht="22" customHeight="1">
      <x:c r="A10" s="57" t="str">
        <x:v>Selling and marketing</x:v>
      </x:c>
      <x:c r="B10" s="60" t="n">
        <x:f>'Assumptions'!B10</x:f>
        <x:v>0.04</x:v>
      </x:c>
      <x:c r="C10" s="57" t="str">
        <x:v>%</x:v>
      </x:c>
      <x:c r="D10" s="67" t="str">
        <x:v>Commercial plan</x:v>
      </x:c>
      <x:c r="E10" s="67"/>
      <x:c r="F10" s="67" t="str">
        <x:v>Review</x:v>
      </x:c>
      <x:c r="G10" s="67"/>
      <x:c r="H10" s="67"/>
    </x:row>
    <x:row r="11" ht="22" customHeight="1">
      <x:c r="A11" s="57" t="str">
        <x:v>Finance and tax</x:v>
      </x:c>
      <x:c r="B11" s="60" t="n">
        <x:f>'Assumptions'!B11</x:f>
        <x:v>15000000</x:v>
      </x:c>
      <x:c r="C11" s="57" t="str">
        <x:v>$</x:v>
      </x:c>
      <x:c r="D11" s="67" t="str">
        <x:v>Funding and tax review</x:v>
      </x:c>
      <x:c r="E11" s="67"/>
      <x:c r="F11" s="67" t="str">
        <x:v>Review</x:v>
      </x:c>
      <x:c r="G11" s="67"/>
      <x:c r="H11" s="67"/>
    </x:row>
    <x:row r="12" ht="22" customHeight="1">
      <x:c r="A12" s="57" t="str">
        <x:v>Target profit</x:v>
      </x:c>
      <x:c r="B12" s="60" t="n">
        <x:f>'Assumptions'!B12</x:f>
        <x:v>0.25</x:v>
      </x:c>
      <x:c r="C12" s="57" t="str">
        <x:v>%</x:v>
      </x:c>
      <x:c r="D12" s="67" t="str">
        <x:v>Investment hurdle</x:v>
      </x:c>
      <x:c r="E12" s="67"/>
      <x:c r="F12" s="67" t="str">
        <x:v>Review</x:v>
      </x:c>
      <x:c r="G12" s="67"/>
      <x:c r="H12" s="67"/>
    </x:row>
    <x:row r="13" ht="22" customHeight="1">
      <x:c r="A13" s="57" t="str">
        <x:v>Discount rate</x:v>
      </x:c>
      <x:c r="B13" s="60" t="n">
        <x:f>'Assumptions'!B13</x:f>
        <x:v>0.15</x:v>
      </x:c>
      <x:c r="C13" s="57" t="str">
        <x:v>%</x:v>
      </x:c>
      <x:c r="D13" s="67" t="str">
        <x:v>Investment hurdle</x:v>
      </x:c>
      <x:c r="E13" s="67"/>
      <x:c r="F13" s="67" t="str">
        <x:v>Review</x:v>
      </x:c>
      <x:c r="G13" s="67"/>
      <x:c r="H13" s="67"/>
    </x:row>
    <x:row r="14" ht="22" customHeight="1">
      <x:c r="A14" s="57" t="str">
        <x:v>Deferred term</x:v>
      </x:c>
      <x:c r="B14" s="60" t="n">
        <x:f>'Assumptions'!B14</x:f>
        <x:v>7</x:v>
      </x:c>
      <x:c r="C14" s="57" t="str">
        <x:v>years</x:v>
      </x:c>
      <x:c r="D14" s="67" t="str">
        <x:v>Negotiation basis</x:v>
      </x:c>
      <x:c r="E14" s="67"/>
      <x:c r="F14" s="67" t="str">
        <x:v>Review</x:v>
      </x:c>
      <x:c r="G14" s="67"/>
      <x:c r="H14" s="67"/>
    </x:row>
    <x:row r="15" ht="22" customHeight="1">
      <x:c r="A15" s="57" t="str">
        <x:v>Revenue share</x:v>
      </x:c>
      <x:c r="B15" s="60" t="n">
        <x:f>'Assumptions'!B15</x:f>
        <x:v>0.12</x:v>
      </x:c>
      <x:c r="C15" s="57" t="str">
        <x:v>%</x:v>
      </x:c>
      <x:c r="D15" s="67" t="str">
        <x:v>Negotiation basis</x:v>
      </x:c>
      <x:c r="E15" s="67"/>
      <x:c r="F15" s="67" t="str">
        <x:v>Review</x:v>
      </x:c>
      <x:c r="G15" s="67"/>
      <x:c r="H15" s="67"/>
    </x:row>
    <x:row r="16" ht="22" customHeight="1">
      <x:c r="A16" s="58" t="str">
        <x:v>Minimum guarantee</x:v>
      </x:c>
      <x:c r="B16" s="61" t="n">
        <x:f>'Assumptions'!B16</x:f>
        <x:v>20000000</x:v>
      </x:c>
      <x:c r="C16" s="58" t="str">
        <x:v>$</x:v>
      </x:c>
      <x:c r="D16" s="68" t="str">
        <x:v>Negotiation basis</x:v>
      </x:c>
      <x:c r="E16" s="68"/>
      <x:c r="F16" s="68" t="str">
        <x:v>Review</x:v>
      </x:c>
      <x:c r="G16" s="68"/>
      <x:c r="H16" s="68"/>
    </x:row>
    <x:row r="17">
      <x:c r="A17" s="44"/>
      <x:c r="B17" s="44"/>
      <x:c r="C17" s="44"/>
      <x:c r="D17" s="44"/>
      <x:c r="E17" s="44"/>
      <x:c r="F17" s="44"/>
      <x:c r="G17" s="44"/>
      <x:c r="H17" s="44"/>
    </x:row>
    <x:row r="18">
      <x:c r="A18" s="44"/>
      <x:c r="B18" s="44"/>
      <x:c r="C18" s="44"/>
      <x:c r="D18" s="44"/>
      <x:c r="E18" s="44"/>
      <x:c r="F18" s="44"/>
      <x:c r="G18" s="44"/>
      <x:c r="H18" s="44"/>
    </x:row>
    <x:row r="19">
      <x:c r="A19" s="44"/>
      <x:c r="B19" s="44"/>
      <x:c r="C19" s="44"/>
      <x:c r="D19" s="44"/>
      <x:c r="E19" s="44"/>
      <x:c r="F19" s="44"/>
      <x:c r="G19" s="44"/>
      <x:c r="H19" s="44"/>
    </x:row>
    <x:row r="20">
      <x:c r="A20" s="44"/>
      <x:c r="B20" s="44"/>
      <x:c r="C20" s="44"/>
      <x:c r="D20" s="44"/>
      <x:c r="E20" s="44"/>
      <x:c r="F20" s="44"/>
      <x:c r="G20" s="44"/>
      <x:c r="H20" s="44"/>
    </x:row>
    <x:row r="21">
      <x:c r="A21" s="44"/>
      <x:c r="B21" s="44"/>
      <x:c r="C21" s="44"/>
      <x:c r="D21" s="44"/>
      <x:c r="E21" s="44"/>
      <x:c r="F21" s="44"/>
      <x:c r="G21" s="44"/>
      <x:c r="H21" s="44"/>
    </x:row>
    <x:row r="22">
      <x:c r="A22" s="44"/>
      <x:c r="B22" s="44"/>
      <x:c r="C22" s="44"/>
      <x:c r="D22" s="44"/>
      <x:c r="E22" s="44"/>
      <x:c r="F22" s="44"/>
      <x:c r="G22" s="44"/>
      <x:c r="H22" s="44"/>
    </x:row>
    <x:row r="23">
      <x:c r="A23" s="44"/>
      <x:c r="B23" s="44"/>
      <x:c r="C23" s="44"/>
      <x:c r="D23" s="44"/>
      <x:c r="E23" s="44"/>
      <x:c r="F23" s="44"/>
      <x:c r="G23" s="44"/>
      <x:c r="H23" s="44"/>
    </x:row>
    <x:row r="24">
      <x:c r="A24" s="44"/>
      <x:c r="B24" s="44"/>
      <x:c r="C24" s="44"/>
      <x:c r="D24" s="44"/>
      <x:c r="E24" s="44"/>
      <x:c r="F24" s="44"/>
      <x:c r="G24" s="44"/>
      <x:c r="H24" s="44"/>
    </x:row>
    <x:row r="25">
      <x:c r="A25" s="44"/>
      <x:c r="B25" s="44"/>
      <x:c r="C25" s="44"/>
      <x:c r="D25" s="44"/>
      <x:c r="E25" s="44"/>
      <x:c r="F25" s="44"/>
      <x:c r="G25" s="44"/>
      <x:c r="H25" s="44"/>
    </x:row>
    <x:row r="26">
      <x:c r="A26" s="44"/>
      <x:c r="B26" s="44"/>
      <x:c r="C26" s="44"/>
      <x:c r="D26" s="44"/>
      <x:c r="E26" s="44"/>
      <x:c r="F26" s="44"/>
      <x:c r="G26" s="44"/>
      <x:c r="H26" s="44"/>
    </x:row>
    <x:row r="27">
      <x:c r="A27" s="44"/>
      <x:c r="B27" s="44"/>
      <x:c r="C27" s="44"/>
      <x:c r="D27" s="44"/>
      <x:c r="E27" s="44"/>
      <x:c r="F27" s="44"/>
      <x:c r="G27" s="44"/>
      <x:c r="H27" s="44"/>
    </x:row>
    <x:row r="28">
      <x:c r="A28" s="44"/>
      <x:c r="B28" s="44"/>
      <x:c r="C28" s="44"/>
      <x:c r="D28" s="44"/>
      <x:c r="E28" s="44"/>
      <x:c r="F28" s="44"/>
      <x:c r="G28" s="44"/>
      <x:c r="H28" s="44"/>
    </x:row>
    <x:row r="29">
      <x:c r="A29" s="44"/>
      <x:c r="B29" s="44"/>
      <x:c r="C29" s="44"/>
      <x:c r="D29" s="44"/>
      <x:c r="E29" s="44"/>
      <x:c r="F29" s="44"/>
      <x:c r="G29" s="44"/>
      <x:c r="H29" s="44"/>
    </x:row>
    <x:row r="30">
      <x:c r="A30" s="44"/>
      <x:c r="B30" s="44"/>
      <x:c r="C30" s="44"/>
      <x:c r="D30" s="44"/>
      <x:c r="E30" s="44"/>
      <x:c r="F30" s="44"/>
      <x:c r="G30" s="44"/>
      <x:c r="H30" s="44"/>
    </x:row>
    <x:row r="31">
      <x:c r="A31" s="44"/>
      <x:c r="B31" s="44"/>
      <x:c r="C31" s="44"/>
      <x:c r="D31" s="44"/>
      <x:c r="E31" s="44"/>
      <x:c r="F31" s="44"/>
      <x:c r="G31" s="44"/>
      <x:c r="H31" s="44"/>
    </x:row>
    <x:row r="32">
      <x:c r="A32" s="44"/>
      <x:c r="B32" s="44"/>
      <x:c r="C32" s="44"/>
      <x:c r="D32" s="44"/>
      <x:c r="E32" s="44"/>
      <x:c r="F32" s="44"/>
      <x:c r="G32" s="44"/>
      <x:c r="H32" s="44"/>
    </x:row>
    <x:row r="33">
      <x:c r="A33" s="44"/>
      <x:c r="B33" s="44"/>
      <x:c r="C33" s="44"/>
      <x:c r="D33" s="44"/>
      <x:c r="E33" s="44"/>
      <x:c r="F33" s="44"/>
      <x:c r="G33" s="44"/>
      <x:c r="H33" s="44"/>
    </x:row>
    <x:row r="34">
      <x:c r="A34" s="44"/>
      <x:c r="B34" s="44"/>
      <x:c r="C34" s="44"/>
      <x:c r="D34" s="44"/>
      <x:c r="E34" s="44"/>
      <x:c r="F34" s="44"/>
      <x:c r="G34" s="44"/>
      <x:c r="H34" s="44"/>
    </x:row>
    <x:row r="35">
      <x:c r="A35" s="44"/>
      <x:c r="B35" s="44"/>
      <x:c r="C35" s="44"/>
      <x:c r="D35" s="44"/>
      <x:c r="E35" s="44"/>
      <x:c r="F35" s="44"/>
      <x:c r="G35" s="44"/>
      <x:c r="H35" s="44"/>
    </x:row>
    <x:row r="36">
      <x:c r="A36" s="44"/>
      <x:c r="B36" s="44"/>
      <x:c r="C36" s="44"/>
      <x:c r="D36" s="44"/>
      <x:c r="E36" s="44"/>
      <x:c r="F36" s="44"/>
      <x:c r="G36" s="44"/>
      <x:c r="H36" s="44"/>
    </x:row>
    <x:row r="37">
      <x:c r="A37" s="44"/>
      <x:c r="B37" s="44"/>
      <x:c r="C37" s="44"/>
      <x:c r="D37" s="44"/>
      <x:c r="E37" s="44"/>
      <x:c r="F37" s="44"/>
      <x:c r="G37" s="44"/>
      <x:c r="H37" s="44"/>
    </x:row>
    <x:row r="38">
      <x:c r="A38" s="44"/>
      <x:c r="B38" s="44"/>
      <x:c r="C38" s="44"/>
      <x:c r="D38" s="44"/>
      <x:c r="E38" s="44"/>
      <x:c r="F38" s="44"/>
      <x:c r="G38" s="44"/>
      <x:c r="H38" s="44"/>
    </x:row>
    <x:row r="39">
      <x:c r="A39" s="44"/>
      <x:c r="B39" s="44"/>
      <x:c r="C39" s="44"/>
      <x:c r="D39" s="44"/>
      <x:c r="E39" s="44"/>
      <x:c r="F39" s="44"/>
      <x:c r="G39" s="44"/>
      <x:c r="H39" s="44"/>
    </x:row>
    <x:row r="40">
      <x:c r="A40" s="44"/>
      <x:c r="B40" s="44"/>
      <x:c r="C40" s="44"/>
      <x:c r="D40" s="44"/>
      <x:c r="E40" s="44"/>
      <x:c r="F40" s="44"/>
      <x:c r="G40" s="44"/>
      <x:c r="H40" s="44"/>
    </x:row>
    <x:row r="41">
      <x:c r="A41" s="44"/>
      <x:c r="B41" s="44"/>
      <x:c r="C41" s="44"/>
      <x:c r="D41" s="44"/>
      <x:c r="E41" s="44"/>
      <x:c r="F41" s="44"/>
      <x:c r="G41" s="44"/>
      <x:c r="H41" s="44"/>
    </x:row>
    <x:row r="42">
      <x:c r="A42" s="44"/>
      <x:c r="B42" s="44"/>
      <x:c r="C42" s="44"/>
      <x:c r="D42" s="44"/>
      <x:c r="E42" s="44"/>
      <x:c r="F42" s="44"/>
      <x:c r="G42" s="44"/>
      <x:c r="H42" s="44"/>
    </x:row>
    <x:row r="43">
      <x:c r="A43" s="44"/>
      <x:c r="B43" s="44"/>
      <x:c r="C43" s="44"/>
      <x:c r="D43" s="44"/>
      <x:c r="E43" s="44"/>
      <x:c r="F43" s="44"/>
      <x:c r="G43" s="44"/>
      <x:c r="H43" s="44"/>
    </x:row>
    <x:row r="44">
      <x:c r="A44" s="44"/>
      <x:c r="B44" s="44"/>
      <x:c r="C44" s="44"/>
      <x:c r="D44" s="44"/>
      <x:c r="E44" s="44"/>
      <x:c r="F44" s="44"/>
      <x:c r="G44" s="44"/>
      <x:c r="H44" s="44"/>
    </x:row>
    <x:row r="45">
      <x:c r="A45" s="44"/>
      <x:c r="B45" s="44"/>
      <x:c r="C45" s="44"/>
      <x:c r="D45" s="44"/>
      <x:c r="E45" s="44"/>
      <x:c r="F45" s="44"/>
      <x:c r="G45" s="44"/>
      <x:c r="H45" s="44"/>
    </x:row>
    <x:row r="46">
      <x:c r="A46" s="44"/>
      <x:c r="B46" s="44"/>
      <x:c r="C46" s="44"/>
      <x:c r="D46" s="44"/>
      <x:c r="E46" s="44"/>
      <x:c r="F46" s="44"/>
      <x:c r="G46" s="44"/>
      <x:c r="H46" s="44"/>
    </x:row>
    <x:row r="47">
      <x:c r="A47" s="44"/>
      <x:c r="B47" s="44"/>
      <x:c r="C47" s="44"/>
      <x:c r="D47" s="44"/>
      <x:c r="E47" s="44"/>
      <x:c r="F47" s="44"/>
      <x:c r="G47" s="44"/>
      <x:c r="H47" s="44"/>
    </x:row>
    <x:row r="48">
      <x:c r="A48" s="44"/>
      <x:c r="B48" s="44"/>
      <x:c r="C48" s="44"/>
      <x:c r="D48" s="44"/>
      <x:c r="E48" s="44"/>
      <x:c r="F48" s="44"/>
      <x:c r="G48" s="44"/>
      <x:c r="H48" s="44"/>
    </x:row>
    <x:row r="49">
      <x:c r="A49" s="44"/>
      <x:c r="B49" s="44"/>
      <x:c r="C49" s="44"/>
      <x:c r="D49" s="44"/>
      <x:c r="E49" s="44"/>
      <x:c r="F49" s="44"/>
      <x:c r="G49" s="44"/>
      <x:c r="H49" s="44"/>
    </x:row>
    <x:row r="50">
      <x:c r="A50" s="44"/>
      <x:c r="B50" s="44"/>
      <x:c r="C50" s="44"/>
      <x:c r="D50" s="44"/>
      <x:c r="E50" s="44"/>
      <x:c r="F50" s="44"/>
      <x:c r="G50" s="44"/>
      <x:c r="H50" s="44"/>
    </x:row>
    <x:row r="51">
      <x:c r="A51" s="44"/>
      <x:c r="B51" s="44"/>
      <x:c r="C51" s="44"/>
      <x:c r="D51" s="44"/>
      <x:c r="E51" s="44"/>
      <x:c r="F51" s="44"/>
      <x:c r="G51" s="44"/>
      <x:c r="H51" s="44"/>
    </x:row>
    <x:row r="52">
      <x:c r="A52" s="44"/>
      <x:c r="B52" s="44"/>
      <x:c r="C52" s="44"/>
      <x:c r="D52" s="44"/>
      <x:c r="E52" s="44"/>
      <x:c r="F52" s="44"/>
      <x:c r="G52" s="44"/>
      <x:c r="H52" s="44"/>
    </x:row>
    <x:row r="53">
      <x:c r="A53" s="44"/>
      <x:c r="B53" s="44"/>
      <x:c r="C53" s="44"/>
      <x:c r="D53" s="44"/>
      <x:c r="E53" s="44"/>
      <x:c r="F53" s="44"/>
      <x:c r="G53" s="44"/>
      <x:c r="H53" s="44"/>
    </x:row>
    <x:row r="54">
      <x:c r="A54" s="44"/>
      <x:c r="B54" s="44"/>
      <x:c r="C54" s="44"/>
      <x:c r="D54" s="44"/>
      <x:c r="E54" s="44"/>
      <x:c r="F54" s="44"/>
      <x:c r="G54" s="44"/>
      <x:c r="H54" s="44"/>
    </x:row>
    <x:row r="55">
      <x:c r="A55" s="44"/>
      <x:c r="B55" s="44"/>
      <x:c r="C55" s="44"/>
      <x:c r="D55" s="44"/>
      <x:c r="E55" s="44"/>
      <x:c r="F55" s="44"/>
      <x:c r="G55" s="44"/>
      <x:c r="H55" s="44"/>
    </x:row>
    <x:row r="56">
      <x:c r="A56" s="44"/>
      <x:c r="B56" s="44"/>
      <x:c r="C56" s="44"/>
      <x:c r="D56" s="44"/>
      <x:c r="E56" s="44"/>
      <x:c r="F56" s="44"/>
      <x:c r="G56" s="44"/>
      <x:c r="H56" s="44"/>
    </x:row>
    <x:row r="57">
      <x:c r="A57" s="44"/>
      <x:c r="B57" s="44"/>
      <x:c r="C57" s="44"/>
      <x:c r="D57" s="44"/>
      <x:c r="E57" s="44"/>
      <x:c r="F57" s="44"/>
      <x:c r="G57" s="44"/>
      <x:c r="H57" s="44"/>
    </x:row>
    <x:row r="58">
      <x:c r="A58" s="44"/>
      <x:c r="B58" s="44"/>
      <x:c r="C58" s="44"/>
      <x:c r="D58" s="44"/>
      <x:c r="E58" s="44"/>
      <x:c r="F58" s="44"/>
      <x:c r="G58" s="44"/>
      <x:c r="H58" s="44"/>
    </x:row>
    <x:row r="59">
      <x:c r="A59" s="44"/>
      <x:c r="B59" s="44"/>
      <x:c r="C59" s="44"/>
      <x:c r="D59" s="44"/>
      <x:c r="E59" s="44"/>
      <x:c r="F59" s="44"/>
      <x:c r="G59" s="44"/>
      <x:c r="H59" s="44"/>
    </x:row>
    <x:row r="60">
      <x:c r="A60" s="44"/>
      <x:c r="B60" s="44"/>
      <x:c r="C60" s="44"/>
      <x:c r="D60" s="44"/>
      <x:c r="E60" s="44"/>
      <x:c r="F60" s="44"/>
      <x:c r="G60" s="44"/>
      <x:c r="H60" s="44"/>
    </x:row>
  </x:sheetData>
  <x:mergeCells>
    <x:mergeCell ref="A1:H1"/>
    <x:mergeCell ref="A2:H2"/>
  </x:mergeCells>
  <x:dataValidations count="1">
    <x:dataValidation type="list" sqref="F5:F16">
      <x:formula1>"Approved,Review,Update"</x:formula1>
    </x:dataValidation>
  </x:dataValidations>
  <x:pageMargins left="0.7" right="0.7" top="0.75" bottom="0.75" header="0.3" footer="0.3"/>
</x:worksheet>
</file>